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85" activeTab="0"/>
  </bookViews>
  <sheets>
    <sheet name="APPENDIX I" sheetId="1" r:id="rId1"/>
    <sheet name="APPENDIX II" sheetId="2" r:id="rId2"/>
    <sheet name="APPENDIX III" sheetId="3" r:id="rId3"/>
    <sheet name="APPENDIX IV" sheetId="4" r:id="rId4"/>
  </sheets>
  <definedNames/>
  <calcPr fullCalcOnLoad="1"/>
</workbook>
</file>

<file path=xl/sharedStrings.xml><?xml version="1.0" encoding="utf-8"?>
<sst xmlns="http://schemas.openxmlformats.org/spreadsheetml/2006/main" count="327" uniqueCount="92">
  <si>
    <t>Description of offence</t>
  </si>
  <si>
    <t>Gender</t>
  </si>
  <si>
    <t>Ethnicity</t>
  </si>
  <si>
    <t>Disability</t>
  </si>
  <si>
    <t>BME</t>
  </si>
  <si>
    <t>Formal reprimand</t>
  </si>
  <si>
    <t>White</t>
  </si>
  <si>
    <t>Level</t>
  </si>
  <si>
    <t>Age on entry</t>
  </si>
  <si>
    <t>Reduce module mark to zero</t>
  </si>
  <si>
    <t>Reduce exam mark to zero</t>
  </si>
  <si>
    <t>Exam Hall</t>
  </si>
  <si>
    <t>Under 21</t>
  </si>
  <si>
    <t>Major</t>
  </si>
  <si>
    <t>Minor</t>
  </si>
  <si>
    <t>Other</t>
  </si>
  <si>
    <t>2002-03</t>
  </si>
  <si>
    <t>Total</t>
  </si>
  <si>
    <t>2003-04</t>
  </si>
  <si>
    <t>APPENDIX I - Incidence and type of Academic Misconduct</t>
  </si>
  <si>
    <t>Total Population</t>
  </si>
  <si>
    <t>No.</t>
  </si>
  <si>
    <t>%</t>
  </si>
  <si>
    <t>Male</t>
  </si>
  <si>
    <t>Female</t>
  </si>
  <si>
    <t>Academic Misconduct</t>
  </si>
  <si>
    <t xml:space="preserve">Major </t>
  </si>
  <si>
    <t>AM as a % of Total Pop.</t>
  </si>
  <si>
    <t>Yes</t>
  </si>
  <si>
    <t>No</t>
  </si>
  <si>
    <t>Fee Status</t>
  </si>
  <si>
    <t>Home</t>
  </si>
  <si>
    <t>International</t>
  </si>
  <si>
    <t>Undergraduate</t>
  </si>
  <si>
    <t>Postgraduate</t>
  </si>
  <si>
    <t>21 and over</t>
  </si>
  <si>
    <t>Unknown</t>
  </si>
  <si>
    <t>Business School</t>
  </si>
  <si>
    <t>Chemical Engineering</t>
  </si>
  <si>
    <t>CHaRM</t>
  </si>
  <si>
    <t>Chemistry</t>
  </si>
  <si>
    <t>Computer Science</t>
  </si>
  <si>
    <t>Design and Technlogy</t>
  </si>
  <si>
    <t>Economics</t>
  </si>
  <si>
    <t>Engineering Faculty</t>
  </si>
  <si>
    <t>English and Drama</t>
  </si>
  <si>
    <t>European Studies / PIRES</t>
  </si>
  <si>
    <t>Geography</t>
  </si>
  <si>
    <t>Human Sciences</t>
  </si>
  <si>
    <t>Information Science</t>
  </si>
  <si>
    <t>IPTME</t>
  </si>
  <si>
    <t>LUSAD</t>
  </si>
  <si>
    <t>Mathematical Sciences</t>
  </si>
  <si>
    <t>PESSRM / SSES</t>
  </si>
  <si>
    <t>Peterborough</t>
  </si>
  <si>
    <t>Physics</t>
  </si>
  <si>
    <t>Social Sciences</t>
  </si>
  <si>
    <t>Systems Engineering</t>
  </si>
  <si>
    <t>Teacher Education Unit</t>
  </si>
  <si>
    <t>Mech and Man Eng</t>
  </si>
  <si>
    <t>Aero and Auto Eng</t>
  </si>
  <si>
    <t>Civil and Building Eng</t>
  </si>
  <si>
    <t>Elec and Elec Eng</t>
  </si>
  <si>
    <t>Reduce marks in 1 module</t>
  </si>
  <si>
    <t>Penalty</t>
  </si>
  <si>
    <t>No penalty</t>
  </si>
  <si>
    <t>Reduce marks in more than 1 module and withdraw reassessment rights</t>
  </si>
  <si>
    <t>Reduce marks in 1 module and withdraw reassessment rights</t>
  </si>
  <si>
    <t>Reduce marks in more than 1 module</t>
  </si>
  <si>
    <t>Type of Academic Misconduct</t>
  </si>
  <si>
    <t>Department</t>
  </si>
  <si>
    <t>Not known / Refused</t>
  </si>
  <si>
    <t>Plagiarism and Other</t>
  </si>
  <si>
    <t>Notes written on hand (relevant to exam)</t>
  </si>
  <si>
    <t>Notes written on hand (not relevant to exam, or mitigating explanation)</t>
  </si>
  <si>
    <t>Possession of electronic translator (no material found in memory)</t>
  </si>
  <si>
    <t>Left exam hall without advising invigilator then returned to seat</t>
  </si>
  <si>
    <t>Notes (crib, in dictionary, on pencil-case etc)  - Where extensive and relevant</t>
  </si>
  <si>
    <t>Reduce module mark to zero + withdraw resit rights</t>
  </si>
  <si>
    <t>Notes (crib, in dictionary, calculator, on pencil-case etc)  - Where extensive and relevant</t>
  </si>
  <si>
    <t>Reduce module marks in 2 modules to minimum level to allow progression + withdraw reassessment rights</t>
  </si>
  <si>
    <t>Notes (crib, in dictionary, calculator, on pencil-case etc)  - Where extensive and relevant, but mitigating circumstances</t>
  </si>
  <si>
    <t>Prohibited materials (writing in dictionary, calculator, sheet of paper in pencil-case etc), where not relevant to exam (confirmed by Dept), and appearance of genuine error rather than intention to cheat</t>
  </si>
  <si>
    <t>Plagiarism, clear case</t>
  </si>
  <si>
    <t>Plagiarism, clear case, but with mitigating circumstances</t>
  </si>
  <si>
    <t>Left exam hall with script (mitigating circumstances)</t>
  </si>
  <si>
    <t>APPENDIX III - Academic Misconduct Penalty Precedents</t>
  </si>
  <si>
    <t>APPENDIX IV - Incidence of Academic Misconduct against Total Population</t>
  </si>
  <si>
    <t>Note: The total student population for the purposes of this report includes all students who were registered to be assessed in respect of at least one module</t>
  </si>
  <si>
    <t>in the appropriate academic year.</t>
  </si>
  <si>
    <t>APPENDIX II - Analysis of Penalties Imposed for Academic Misconduct</t>
  </si>
  <si>
    <t>Failed to stop writing at end of exam (having been instructed to do so)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</si>
</sst>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.00;[Red]0.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textRotation="90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3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3" borderId="5" xfId="0" applyFill="1" applyBorder="1" applyAlignment="1">
      <alignment/>
    </xf>
    <xf numFmtId="0" fontId="6" fillId="3" borderId="6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10.8515625" style="0" customWidth="1"/>
    <col min="3" max="3" width="10.140625" style="0" customWidth="1"/>
    <col min="4" max="5" width="10.421875" style="0" customWidth="1"/>
    <col min="7" max="7" width="10.421875" style="0" customWidth="1"/>
    <col min="8" max="8" width="10.28125" style="0" customWidth="1"/>
  </cols>
  <sheetData>
    <row r="1" ht="12.75">
      <c r="A1" s="2" t="s">
        <v>19</v>
      </c>
    </row>
    <row r="3" spans="1:7" ht="12.75">
      <c r="A3" s="32"/>
      <c r="B3" s="31" t="s">
        <v>11</v>
      </c>
      <c r="C3" s="31"/>
      <c r="D3" s="31" t="s">
        <v>72</v>
      </c>
      <c r="E3" s="31"/>
      <c r="F3" s="31" t="s">
        <v>17</v>
      </c>
      <c r="G3" s="31"/>
    </row>
    <row r="4" spans="1:7" ht="12.75">
      <c r="A4" s="32"/>
      <c r="B4" s="5" t="s">
        <v>16</v>
      </c>
      <c r="C4" s="5" t="s">
        <v>18</v>
      </c>
      <c r="D4" s="5" t="s">
        <v>16</v>
      </c>
      <c r="E4" s="5" t="s">
        <v>18</v>
      </c>
      <c r="F4" s="5" t="s">
        <v>16</v>
      </c>
      <c r="G4" s="5" t="s">
        <v>18</v>
      </c>
    </row>
    <row r="5" spans="1:7" ht="12.75">
      <c r="A5" s="4" t="s">
        <v>13</v>
      </c>
      <c r="B5" s="3">
        <v>3</v>
      </c>
      <c r="C5" s="3">
        <v>53</v>
      </c>
      <c r="D5" s="3">
        <v>16</v>
      </c>
      <c r="E5" s="3">
        <v>10</v>
      </c>
      <c r="F5" s="6">
        <v>19</v>
      </c>
      <c r="G5" s="6">
        <v>63</v>
      </c>
    </row>
    <row r="6" spans="1:7" ht="12.75">
      <c r="A6" s="4" t="s">
        <v>14</v>
      </c>
      <c r="B6" s="3">
        <v>0</v>
      </c>
      <c r="C6" s="3">
        <v>0</v>
      </c>
      <c r="D6" s="3">
        <v>63</v>
      </c>
      <c r="E6" s="3">
        <v>65</v>
      </c>
      <c r="F6" s="6">
        <v>63</v>
      </c>
      <c r="G6" s="6">
        <v>65</v>
      </c>
    </row>
    <row r="7" spans="1:7" ht="12.75">
      <c r="A7" s="4" t="s">
        <v>17</v>
      </c>
      <c r="B7" s="5">
        <v>3</v>
      </c>
      <c r="C7" s="5">
        <v>53</v>
      </c>
      <c r="D7" s="5">
        <v>79</v>
      </c>
      <c r="E7" s="5">
        <v>75</v>
      </c>
      <c r="F7" s="5">
        <v>82</v>
      </c>
      <c r="G7" s="5">
        <v>128</v>
      </c>
    </row>
  </sheetData>
  <mergeCells count="4">
    <mergeCell ref="F3:G3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&amp;RLTC05-P19b
Agenda 3 - 7
2 June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9" sqref="A19"/>
    </sheetView>
  </sheetViews>
  <sheetFormatPr defaultColWidth="9.140625" defaultRowHeight="12.75"/>
  <cols>
    <col min="1" max="1" width="60.7109375" style="0" customWidth="1"/>
    <col min="2" max="2" width="5.421875" style="0" customWidth="1"/>
    <col min="3" max="3" width="4.7109375" style="0" customWidth="1"/>
    <col min="4" max="4" width="5.00390625" style="0" customWidth="1"/>
    <col min="5" max="6" width="4.8515625" style="0" customWidth="1"/>
    <col min="7" max="7" width="5.00390625" style="0" customWidth="1"/>
    <col min="8" max="9" width="5.421875" style="0" customWidth="1"/>
    <col min="10" max="10" width="5.140625" style="0" customWidth="1"/>
    <col min="11" max="11" width="4.57421875" style="0" customWidth="1"/>
    <col min="12" max="13" width="4.8515625" style="0" customWidth="1"/>
    <col min="14" max="14" width="5.140625" style="0" customWidth="1"/>
  </cols>
  <sheetData>
    <row r="1" ht="12.75">
      <c r="A1" s="2" t="s">
        <v>90</v>
      </c>
    </row>
    <row r="3" spans="1:14" ht="12.75">
      <c r="A3" s="37" t="s">
        <v>64</v>
      </c>
      <c r="B3" s="36" t="s">
        <v>16</v>
      </c>
      <c r="C3" s="36"/>
      <c r="D3" s="36"/>
      <c r="E3" s="36"/>
      <c r="F3" s="36"/>
      <c r="G3" s="36"/>
      <c r="H3" s="23"/>
      <c r="I3" s="36" t="s">
        <v>18</v>
      </c>
      <c r="J3" s="36"/>
      <c r="K3" s="36"/>
      <c r="L3" s="36"/>
      <c r="M3" s="36"/>
      <c r="N3" s="36"/>
    </row>
    <row r="4" spans="1:14" ht="12.75">
      <c r="A4" s="38"/>
      <c r="B4" s="36" t="s">
        <v>69</v>
      </c>
      <c r="C4" s="36"/>
      <c r="D4" s="36"/>
      <c r="E4" s="36"/>
      <c r="F4" s="36"/>
      <c r="G4" s="36"/>
      <c r="H4" s="23"/>
      <c r="I4" s="36" t="s">
        <v>69</v>
      </c>
      <c r="J4" s="36"/>
      <c r="K4" s="36"/>
      <c r="L4" s="36"/>
      <c r="M4" s="36"/>
      <c r="N4" s="36"/>
    </row>
    <row r="5" spans="1:14" ht="12.75">
      <c r="A5" s="39"/>
      <c r="B5" s="33" t="s">
        <v>13</v>
      </c>
      <c r="C5" s="34"/>
      <c r="D5" s="33" t="s">
        <v>14</v>
      </c>
      <c r="E5" s="35"/>
      <c r="F5" s="33" t="s">
        <v>17</v>
      </c>
      <c r="G5" s="35"/>
      <c r="H5" s="23"/>
      <c r="I5" s="33" t="s">
        <v>13</v>
      </c>
      <c r="J5" s="34"/>
      <c r="K5" s="33" t="s">
        <v>14</v>
      </c>
      <c r="L5" s="35"/>
      <c r="M5" s="33" t="s">
        <v>17</v>
      </c>
      <c r="N5" s="35"/>
    </row>
    <row r="6" spans="1:14" ht="12.75">
      <c r="A6" s="24"/>
      <c r="B6" s="15" t="s">
        <v>29</v>
      </c>
      <c r="C6" s="15" t="s">
        <v>22</v>
      </c>
      <c r="D6" s="15" t="s">
        <v>29</v>
      </c>
      <c r="E6" s="15" t="s">
        <v>22</v>
      </c>
      <c r="F6" s="15" t="s">
        <v>29</v>
      </c>
      <c r="G6" s="15" t="s">
        <v>22</v>
      </c>
      <c r="H6" s="23"/>
      <c r="I6" s="15" t="s">
        <v>29</v>
      </c>
      <c r="J6" s="15" t="s">
        <v>22</v>
      </c>
      <c r="K6" s="15" t="s">
        <v>29</v>
      </c>
      <c r="L6" s="15" t="s">
        <v>22</v>
      </c>
      <c r="M6" s="15" t="s">
        <v>29</v>
      </c>
      <c r="N6" s="15" t="s">
        <v>22</v>
      </c>
    </row>
    <row r="7" spans="1:14" ht="12.75">
      <c r="A7" s="22" t="s">
        <v>65</v>
      </c>
      <c r="B7" s="22">
        <v>0</v>
      </c>
      <c r="C7" s="16">
        <v>0</v>
      </c>
      <c r="D7" s="22">
        <v>0</v>
      </c>
      <c r="E7" s="16">
        <v>0</v>
      </c>
      <c r="F7" s="13">
        <v>0</v>
      </c>
      <c r="G7" s="16">
        <v>0</v>
      </c>
      <c r="H7" s="23"/>
      <c r="I7" s="22">
        <v>17</v>
      </c>
      <c r="J7" s="16">
        <v>27</v>
      </c>
      <c r="K7" s="22">
        <v>0</v>
      </c>
      <c r="L7" s="16">
        <v>0</v>
      </c>
      <c r="M7" s="13">
        <v>17</v>
      </c>
      <c r="N7" s="16">
        <v>13.3</v>
      </c>
    </row>
    <row r="8" spans="1:14" ht="12.75">
      <c r="A8" s="22" t="s">
        <v>5</v>
      </c>
      <c r="B8" s="22">
        <v>7</v>
      </c>
      <c r="C8" s="16">
        <v>36.8</v>
      </c>
      <c r="D8" s="22">
        <v>0</v>
      </c>
      <c r="E8" s="16">
        <v>0</v>
      </c>
      <c r="F8" s="13">
        <v>7</v>
      </c>
      <c r="G8" s="16">
        <v>8.5</v>
      </c>
      <c r="H8" s="23"/>
      <c r="I8" s="22">
        <v>5</v>
      </c>
      <c r="J8" s="16">
        <v>7.9</v>
      </c>
      <c r="K8" s="22">
        <v>13</v>
      </c>
      <c r="L8" s="16">
        <v>20</v>
      </c>
      <c r="M8" s="13">
        <v>18</v>
      </c>
      <c r="N8" s="16">
        <v>14.1</v>
      </c>
    </row>
    <row r="9" spans="1:14" ht="12.75">
      <c r="A9" s="22" t="s">
        <v>63</v>
      </c>
      <c r="B9" s="22">
        <v>11</v>
      </c>
      <c r="C9" s="16">
        <v>57.9</v>
      </c>
      <c r="D9" s="22">
        <v>63</v>
      </c>
      <c r="E9" s="16">
        <v>100</v>
      </c>
      <c r="F9" s="13">
        <v>74</v>
      </c>
      <c r="G9" s="16">
        <v>90.2</v>
      </c>
      <c r="H9" s="23"/>
      <c r="I9" s="22">
        <v>24</v>
      </c>
      <c r="J9" s="16">
        <v>38.1</v>
      </c>
      <c r="K9" s="22">
        <v>52</v>
      </c>
      <c r="L9" s="16">
        <v>80</v>
      </c>
      <c r="M9" s="13">
        <v>76</v>
      </c>
      <c r="N9" s="16">
        <v>59.4</v>
      </c>
    </row>
    <row r="10" spans="1:14" ht="12.75">
      <c r="A10" s="22" t="s">
        <v>67</v>
      </c>
      <c r="B10" s="22">
        <v>1</v>
      </c>
      <c r="C10" s="16">
        <v>5.3</v>
      </c>
      <c r="D10" s="22">
        <v>0</v>
      </c>
      <c r="E10" s="16">
        <v>0</v>
      </c>
      <c r="F10" s="13">
        <v>1</v>
      </c>
      <c r="G10" s="16">
        <v>1.2</v>
      </c>
      <c r="H10" s="23"/>
      <c r="I10" s="22">
        <v>13</v>
      </c>
      <c r="J10" s="16">
        <v>20.6</v>
      </c>
      <c r="K10" s="22">
        <v>0</v>
      </c>
      <c r="L10" s="16">
        <v>0</v>
      </c>
      <c r="M10" s="13">
        <v>13</v>
      </c>
      <c r="N10" s="16">
        <v>10.2</v>
      </c>
    </row>
    <row r="11" spans="1:14" ht="12.75">
      <c r="A11" s="22" t="s">
        <v>68</v>
      </c>
      <c r="B11" s="22">
        <v>0</v>
      </c>
      <c r="C11" s="16">
        <v>0</v>
      </c>
      <c r="D11" s="22">
        <v>0</v>
      </c>
      <c r="E11" s="16">
        <v>0</v>
      </c>
      <c r="F11" s="13">
        <v>0</v>
      </c>
      <c r="G11" s="16">
        <v>0</v>
      </c>
      <c r="H11" s="23"/>
      <c r="I11" s="22">
        <v>0</v>
      </c>
      <c r="J11" s="16">
        <v>0</v>
      </c>
      <c r="K11" s="22">
        <v>0</v>
      </c>
      <c r="L11" s="16">
        <v>0</v>
      </c>
      <c r="M11" s="13">
        <v>1</v>
      </c>
      <c r="N11" s="16">
        <v>0.8</v>
      </c>
    </row>
    <row r="12" spans="1:14" ht="12.75">
      <c r="A12" s="22" t="s">
        <v>66</v>
      </c>
      <c r="B12" s="22">
        <v>0</v>
      </c>
      <c r="C12" s="16">
        <v>0</v>
      </c>
      <c r="D12" s="22">
        <v>0</v>
      </c>
      <c r="E12" s="16">
        <v>0</v>
      </c>
      <c r="F12" s="13">
        <v>0</v>
      </c>
      <c r="G12" s="16">
        <v>0</v>
      </c>
      <c r="H12" s="23"/>
      <c r="I12" s="22">
        <v>4</v>
      </c>
      <c r="J12" s="16">
        <v>6.3</v>
      </c>
      <c r="K12" s="22">
        <v>0</v>
      </c>
      <c r="L12" s="16">
        <v>0</v>
      </c>
      <c r="M12" s="13">
        <v>3</v>
      </c>
      <c r="N12" s="16">
        <v>2.3</v>
      </c>
    </row>
    <row r="13" spans="1:14" ht="12.75">
      <c r="A13" s="12" t="s">
        <v>17</v>
      </c>
      <c r="B13" s="12">
        <v>19</v>
      </c>
      <c r="C13" s="12">
        <v>100</v>
      </c>
      <c r="D13" s="12">
        <v>63</v>
      </c>
      <c r="E13" s="12">
        <v>100</v>
      </c>
      <c r="F13" s="12">
        <v>82</v>
      </c>
      <c r="G13" s="12">
        <v>100</v>
      </c>
      <c r="H13" s="21"/>
      <c r="I13" s="12">
        <f>SUM(I7:I12)</f>
        <v>63</v>
      </c>
      <c r="J13" s="12">
        <v>100</v>
      </c>
      <c r="K13" s="12">
        <v>65</v>
      </c>
      <c r="L13" s="12">
        <v>100</v>
      </c>
      <c r="M13" s="12">
        <f>SUM(M7:M12)</f>
        <v>128</v>
      </c>
      <c r="N13" s="12">
        <v>100</v>
      </c>
    </row>
  </sheetData>
  <mergeCells count="11">
    <mergeCell ref="A3:A5"/>
    <mergeCell ref="B5:C5"/>
    <mergeCell ref="D5:E5"/>
    <mergeCell ref="F5:G5"/>
    <mergeCell ref="B4:G4"/>
    <mergeCell ref="B3:G3"/>
    <mergeCell ref="I5:J5"/>
    <mergeCell ref="K5:L5"/>
    <mergeCell ref="M5:N5"/>
    <mergeCell ref="I3:N3"/>
    <mergeCell ref="I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7" sqref="A7"/>
    </sheetView>
  </sheetViews>
  <sheetFormatPr defaultColWidth="9.140625" defaultRowHeight="12.75"/>
  <cols>
    <col min="1" max="1" width="64.7109375" style="0" customWidth="1"/>
    <col min="2" max="2" width="48.140625" style="0" customWidth="1"/>
  </cols>
  <sheetData>
    <row r="1" ht="12.75">
      <c r="A1" s="2" t="s">
        <v>86</v>
      </c>
    </row>
    <row r="3" spans="1:2" ht="12.75">
      <c r="A3" s="30" t="s">
        <v>0</v>
      </c>
      <c r="B3" s="30" t="s">
        <v>64</v>
      </c>
    </row>
    <row r="4" spans="1:2" s="28" customFormat="1" ht="12.75">
      <c r="A4" s="26" t="s">
        <v>73</v>
      </c>
      <c r="B4" s="27" t="s">
        <v>9</v>
      </c>
    </row>
    <row r="5" spans="1:2" s="28" customFormat="1" ht="14.25" customHeight="1">
      <c r="A5" s="26" t="s">
        <v>74</v>
      </c>
      <c r="B5" s="27" t="s">
        <v>5</v>
      </c>
    </row>
    <row r="6" spans="1:2" s="28" customFormat="1" ht="15" customHeight="1">
      <c r="A6" s="29" t="s">
        <v>91</v>
      </c>
      <c r="B6" s="27" t="s">
        <v>5</v>
      </c>
    </row>
    <row r="7" spans="1:2" s="28" customFormat="1" ht="12.75">
      <c r="A7" s="29" t="s">
        <v>75</v>
      </c>
      <c r="B7" s="27" t="s">
        <v>5</v>
      </c>
    </row>
    <row r="8" spans="1:2" s="28" customFormat="1" ht="12.75">
      <c r="A8" s="29" t="s">
        <v>76</v>
      </c>
      <c r="B8" s="27" t="s">
        <v>10</v>
      </c>
    </row>
    <row r="9" spans="1:2" s="28" customFormat="1" ht="12.75">
      <c r="A9" s="29" t="s">
        <v>85</v>
      </c>
      <c r="B9" s="27" t="s">
        <v>5</v>
      </c>
    </row>
    <row r="10" spans="1:2" s="28" customFormat="1" ht="14.25" customHeight="1">
      <c r="A10" s="29" t="s">
        <v>77</v>
      </c>
      <c r="B10" s="27" t="s">
        <v>78</v>
      </c>
    </row>
    <row r="11" spans="1:2" s="28" customFormat="1" ht="25.5">
      <c r="A11" s="29" t="s">
        <v>79</v>
      </c>
      <c r="B11" s="27" t="s">
        <v>80</v>
      </c>
    </row>
    <row r="12" spans="1:2" s="28" customFormat="1" ht="25.5">
      <c r="A12" s="29" t="s">
        <v>81</v>
      </c>
      <c r="B12" s="27" t="s">
        <v>9</v>
      </c>
    </row>
    <row r="13" spans="1:2" ht="38.25">
      <c r="A13" s="29" t="s">
        <v>82</v>
      </c>
      <c r="B13" s="27" t="s">
        <v>5</v>
      </c>
    </row>
    <row r="14" spans="1:2" ht="12.75">
      <c r="A14" s="29" t="s">
        <v>83</v>
      </c>
      <c r="B14" s="27" t="s">
        <v>78</v>
      </c>
    </row>
    <row r="15" spans="1:2" ht="12.75">
      <c r="A15" s="29" t="s">
        <v>84</v>
      </c>
      <c r="B15" s="27" t="s">
        <v>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workbookViewId="0" topLeftCell="A1">
      <selection activeCell="A5" sqref="A5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4" width="5.140625" style="0" customWidth="1"/>
    <col min="5" max="6" width="5.8515625" style="0" customWidth="1"/>
    <col min="7" max="7" width="5.7109375" style="0" customWidth="1"/>
    <col min="8" max="8" width="5.421875" style="0" customWidth="1"/>
    <col min="9" max="9" width="5.8515625" style="0" customWidth="1"/>
    <col min="10" max="10" width="8.421875" style="0" customWidth="1"/>
    <col min="11" max="11" width="5.421875" style="0" customWidth="1"/>
    <col min="12" max="13" width="5.7109375" style="0" customWidth="1"/>
    <col min="14" max="17" width="5.28125" style="0" customWidth="1"/>
    <col min="18" max="18" width="5.8515625" style="0" customWidth="1"/>
    <col min="19" max="19" width="4.8515625" style="0" customWidth="1"/>
    <col min="20" max="20" width="9.00390625" style="0" customWidth="1"/>
  </cols>
  <sheetData>
    <row r="1" spans="1:2" ht="12.75">
      <c r="A1" s="7" t="s">
        <v>87</v>
      </c>
      <c r="B1" s="7"/>
    </row>
    <row r="2" spans="1:2" ht="12.75">
      <c r="A2" s="7"/>
      <c r="B2" s="7"/>
    </row>
    <row r="3" spans="1:2" ht="12.75">
      <c r="A3" s="1" t="s">
        <v>88</v>
      </c>
      <c r="B3" s="7"/>
    </row>
    <row r="4" spans="1:2" ht="12.75">
      <c r="A4" s="1" t="s">
        <v>89</v>
      </c>
      <c r="B4" s="7"/>
    </row>
    <row r="6" spans="1:20" ht="12.75">
      <c r="A6" s="8"/>
      <c r="B6" s="36" t="s">
        <v>16</v>
      </c>
      <c r="C6" s="52"/>
      <c r="D6" s="52"/>
      <c r="E6" s="52"/>
      <c r="F6" s="52"/>
      <c r="G6" s="52"/>
      <c r="H6" s="52"/>
      <c r="I6" s="52"/>
      <c r="J6" s="52"/>
      <c r="L6" s="36" t="s">
        <v>18</v>
      </c>
      <c r="M6" s="52"/>
      <c r="N6" s="52"/>
      <c r="O6" s="52"/>
      <c r="P6" s="52"/>
      <c r="Q6" s="52"/>
      <c r="R6" s="52"/>
      <c r="S6" s="52"/>
      <c r="T6" s="52"/>
    </row>
    <row r="7" spans="1:20" ht="12.75">
      <c r="A7" s="9"/>
      <c r="B7" s="9"/>
      <c r="C7" s="10"/>
      <c r="D7" s="10"/>
      <c r="E7" s="10"/>
      <c r="F7" s="10"/>
      <c r="G7" s="10"/>
      <c r="H7" s="11"/>
      <c r="I7" s="11"/>
      <c r="J7" s="10"/>
      <c r="L7" s="9"/>
      <c r="M7" s="10"/>
      <c r="N7" s="10"/>
      <c r="O7" s="10"/>
      <c r="P7" s="10"/>
      <c r="Q7" s="10"/>
      <c r="R7" s="11"/>
      <c r="S7" s="11"/>
      <c r="T7" s="10"/>
    </row>
    <row r="8" spans="1:20" ht="28.5" customHeight="1">
      <c r="A8" s="50" t="s">
        <v>1</v>
      </c>
      <c r="B8" s="40" t="s">
        <v>25</v>
      </c>
      <c r="C8" s="41"/>
      <c r="D8" s="41"/>
      <c r="E8" s="41"/>
      <c r="F8" s="41"/>
      <c r="G8" s="42"/>
      <c r="H8" s="43" t="s">
        <v>20</v>
      </c>
      <c r="I8" s="44"/>
      <c r="J8" s="47" t="s">
        <v>27</v>
      </c>
      <c r="L8" s="40" t="s">
        <v>25</v>
      </c>
      <c r="M8" s="41"/>
      <c r="N8" s="41"/>
      <c r="O8" s="41"/>
      <c r="P8" s="41"/>
      <c r="Q8" s="42"/>
      <c r="R8" s="43" t="s">
        <v>20</v>
      </c>
      <c r="S8" s="44"/>
      <c r="T8" s="47" t="s">
        <v>27</v>
      </c>
    </row>
    <row r="9" spans="1:20" ht="12.75">
      <c r="A9" s="51"/>
      <c r="B9" s="33" t="s">
        <v>26</v>
      </c>
      <c r="C9" s="49"/>
      <c r="D9" s="33" t="s">
        <v>14</v>
      </c>
      <c r="E9" s="49"/>
      <c r="F9" s="33" t="s">
        <v>17</v>
      </c>
      <c r="G9" s="49"/>
      <c r="H9" s="45"/>
      <c r="I9" s="46"/>
      <c r="J9" s="48"/>
      <c r="L9" s="33" t="s">
        <v>26</v>
      </c>
      <c r="M9" s="49"/>
      <c r="N9" s="33" t="s">
        <v>14</v>
      </c>
      <c r="O9" s="49"/>
      <c r="P9" s="33" t="s">
        <v>17</v>
      </c>
      <c r="Q9" s="49"/>
      <c r="R9" s="45"/>
      <c r="S9" s="46"/>
      <c r="T9" s="48"/>
    </row>
    <row r="10" spans="1:20" ht="12.75">
      <c r="A10" s="13"/>
      <c r="B10" s="14" t="s">
        <v>21</v>
      </c>
      <c r="C10" s="20" t="s">
        <v>22</v>
      </c>
      <c r="D10" s="14" t="s">
        <v>21</v>
      </c>
      <c r="E10" s="20" t="s">
        <v>22</v>
      </c>
      <c r="F10" s="14" t="s">
        <v>21</v>
      </c>
      <c r="G10" s="20" t="s">
        <v>22</v>
      </c>
      <c r="H10" s="14" t="s">
        <v>21</v>
      </c>
      <c r="I10" s="18" t="s">
        <v>22</v>
      </c>
      <c r="J10" s="19"/>
      <c r="L10" s="14" t="s">
        <v>21</v>
      </c>
      <c r="M10" s="20" t="s">
        <v>22</v>
      </c>
      <c r="N10" s="14" t="s">
        <v>21</v>
      </c>
      <c r="O10" s="20" t="s">
        <v>22</v>
      </c>
      <c r="P10" s="14" t="s">
        <v>21</v>
      </c>
      <c r="Q10" s="20" t="s">
        <v>22</v>
      </c>
      <c r="R10" s="14" t="s">
        <v>21</v>
      </c>
      <c r="S10" s="18" t="s">
        <v>22</v>
      </c>
      <c r="T10" s="19"/>
    </row>
    <row r="11" spans="1:20" ht="12.75">
      <c r="A11" s="16" t="s">
        <v>23</v>
      </c>
      <c r="B11" s="22">
        <v>15</v>
      </c>
      <c r="C11" s="14">
        <v>78.9</v>
      </c>
      <c r="D11" s="17">
        <v>40</v>
      </c>
      <c r="E11" s="14">
        <v>63.5</v>
      </c>
      <c r="F11" s="17">
        <v>55</v>
      </c>
      <c r="G11" s="18">
        <v>67.1</v>
      </c>
      <c r="H11" s="17">
        <v>7858</v>
      </c>
      <c r="I11" s="18">
        <v>61.7</v>
      </c>
      <c r="J11" s="25">
        <v>0.7</v>
      </c>
      <c r="L11" s="22">
        <v>42</v>
      </c>
      <c r="M11" s="14">
        <v>66.7</v>
      </c>
      <c r="N11" s="17">
        <v>47</v>
      </c>
      <c r="O11" s="14">
        <v>72.3</v>
      </c>
      <c r="P11" s="17">
        <v>89</v>
      </c>
      <c r="Q11" s="18">
        <v>69.5</v>
      </c>
      <c r="R11" s="17">
        <v>8384</v>
      </c>
      <c r="S11" s="18">
        <v>62.6</v>
      </c>
      <c r="T11" s="25">
        <v>1.1</v>
      </c>
    </row>
    <row r="12" spans="1:20" ht="12.75">
      <c r="A12" s="16" t="s">
        <v>24</v>
      </c>
      <c r="B12" s="22">
        <v>4</v>
      </c>
      <c r="C12" s="14">
        <v>21</v>
      </c>
      <c r="D12" s="17">
        <v>23</v>
      </c>
      <c r="E12" s="14">
        <v>36.5</v>
      </c>
      <c r="F12" s="17">
        <v>27</v>
      </c>
      <c r="G12" s="18">
        <v>32.9</v>
      </c>
      <c r="H12" s="17">
        <v>4870</v>
      </c>
      <c r="I12" s="18">
        <v>38.3</v>
      </c>
      <c r="J12" s="14">
        <v>0.5</v>
      </c>
      <c r="L12" s="22">
        <v>21</v>
      </c>
      <c r="M12" s="14">
        <v>33.3</v>
      </c>
      <c r="N12" s="17">
        <v>18</v>
      </c>
      <c r="O12" s="14">
        <v>27.7</v>
      </c>
      <c r="P12" s="17">
        <v>39</v>
      </c>
      <c r="Q12" s="18">
        <v>30.5</v>
      </c>
      <c r="R12" s="17">
        <v>5011</v>
      </c>
      <c r="S12" s="18">
        <v>37.4</v>
      </c>
      <c r="T12" s="14">
        <v>0.8</v>
      </c>
    </row>
    <row r="13" spans="1:20" ht="12.75">
      <c r="A13" s="12" t="s">
        <v>17</v>
      </c>
      <c r="B13" s="12">
        <v>19</v>
      </c>
      <c r="C13" s="15">
        <v>100</v>
      </c>
      <c r="D13" s="15">
        <v>63</v>
      </c>
      <c r="E13" s="15">
        <v>100</v>
      </c>
      <c r="F13" s="15">
        <v>82</v>
      </c>
      <c r="G13" s="15">
        <v>100</v>
      </c>
      <c r="H13" s="15">
        <f>SUM(H11:H12)</f>
        <v>12728</v>
      </c>
      <c r="I13" s="15">
        <v>100</v>
      </c>
      <c r="J13" s="15">
        <v>0.6</v>
      </c>
      <c r="L13" s="12">
        <v>63</v>
      </c>
      <c r="M13" s="15">
        <v>100</v>
      </c>
      <c r="N13" s="15">
        <v>65</v>
      </c>
      <c r="O13" s="15">
        <v>100</v>
      </c>
      <c r="P13" s="15">
        <v>128</v>
      </c>
      <c r="Q13" s="15">
        <v>100</v>
      </c>
      <c r="R13" s="15">
        <f>SUM(R11:R12)</f>
        <v>13395</v>
      </c>
      <c r="S13" s="15">
        <v>100</v>
      </c>
      <c r="T13" s="15">
        <v>0.9</v>
      </c>
    </row>
    <row r="16" spans="1:20" ht="27" customHeight="1">
      <c r="A16" s="50" t="s">
        <v>2</v>
      </c>
      <c r="B16" s="40" t="s">
        <v>25</v>
      </c>
      <c r="C16" s="41"/>
      <c r="D16" s="41"/>
      <c r="E16" s="41"/>
      <c r="F16" s="41"/>
      <c r="G16" s="42"/>
      <c r="H16" s="43" t="s">
        <v>20</v>
      </c>
      <c r="I16" s="44"/>
      <c r="J16" s="47" t="s">
        <v>27</v>
      </c>
      <c r="L16" s="40" t="s">
        <v>25</v>
      </c>
      <c r="M16" s="41"/>
      <c r="N16" s="41"/>
      <c r="O16" s="41"/>
      <c r="P16" s="41"/>
      <c r="Q16" s="42"/>
      <c r="R16" s="43" t="s">
        <v>20</v>
      </c>
      <c r="S16" s="44"/>
      <c r="T16" s="47" t="s">
        <v>27</v>
      </c>
    </row>
    <row r="17" spans="1:20" ht="14.25" customHeight="1">
      <c r="A17" s="51"/>
      <c r="B17" s="33" t="s">
        <v>26</v>
      </c>
      <c r="C17" s="49"/>
      <c r="D17" s="33" t="s">
        <v>14</v>
      </c>
      <c r="E17" s="49"/>
      <c r="F17" s="33" t="s">
        <v>17</v>
      </c>
      <c r="G17" s="49"/>
      <c r="H17" s="45"/>
      <c r="I17" s="46"/>
      <c r="J17" s="48"/>
      <c r="L17" s="33" t="s">
        <v>26</v>
      </c>
      <c r="M17" s="49"/>
      <c r="N17" s="33" t="s">
        <v>14</v>
      </c>
      <c r="O17" s="49"/>
      <c r="P17" s="33" t="s">
        <v>17</v>
      </c>
      <c r="Q17" s="49"/>
      <c r="R17" s="45"/>
      <c r="S17" s="46"/>
      <c r="T17" s="48"/>
    </row>
    <row r="18" spans="1:20" ht="12.75">
      <c r="A18" s="13"/>
      <c r="B18" s="14" t="s">
        <v>21</v>
      </c>
      <c r="C18" s="20" t="s">
        <v>22</v>
      </c>
      <c r="D18" s="14" t="s">
        <v>21</v>
      </c>
      <c r="E18" s="20" t="s">
        <v>22</v>
      </c>
      <c r="F18" s="14" t="s">
        <v>21</v>
      </c>
      <c r="G18" s="20" t="s">
        <v>22</v>
      </c>
      <c r="H18" s="14" t="s">
        <v>21</v>
      </c>
      <c r="I18" s="18" t="s">
        <v>22</v>
      </c>
      <c r="J18" s="19"/>
      <c r="L18" s="14" t="s">
        <v>21</v>
      </c>
      <c r="M18" s="20" t="s">
        <v>22</v>
      </c>
      <c r="N18" s="14" t="s">
        <v>21</v>
      </c>
      <c r="O18" s="20" t="s">
        <v>22</v>
      </c>
      <c r="P18" s="14" t="s">
        <v>21</v>
      </c>
      <c r="Q18" s="20" t="s">
        <v>22</v>
      </c>
      <c r="R18" s="14" t="s">
        <v>21</v>
      </c>
      <c r="S18" s="18" t="s">
        <v>22</v>
      </c>
      <c r="T18" s="19"/>
    </row>
    <row r="19" spans="1:20" ht="12.75">
      <c r="A19" s="16" t="s">
        <v>6</v>
      </c>
      <c r="B19" s="22">
        <v>17</v>
      </c>
      <c r="C19" s="14">
        <v>89.5</v>
      </c>
      <c r="D19" s="17">
        <v>41</v>
      </c>
      <c r="E19" s="14">
        <v>65.1</v>
      </c>
      <c r="F19" s="22">
        <v>58</v>
      </c>
      <c r="G19" s="18">
        <v>70.7</v>
      </c>
      <c r="H19" s="17">
        <v>10291</v>
      </c>
      <c r="I19" s="18">
        <v>80.8</v>
      </c>
      <c r="J19" s="25">
        <v>0.6</v>
      </c>
      <c r="L19" s="22">
        <v>25</v>
      </c>
      <c r="M19" s="14">
        <v>39.7</v>
      </c>
      <c r="N19" s="17">
        <v>41</v>
      </c>
      <c r="O19" s="14">
        <v>63.1</v>
      </c>
      <c r="P19" s="17">
        <v>66</v>
      </c>
      <c r="Q19" s="18">
        <v>51.6</v>
      </c>
      <c r="R19" s="17">
        <v>10447</v>
      </c>
      <c r="S19" s="18">
        <v>78</v>
      </c>
      <c r="T19" s="25">
        <v>0.6</v>
      </c>
    </row>
    <row r="20" spans="1:20" ht="12.75">
      <c r="A20" s="16" t="s">
        <v>4</v>
      </c>
      <c r="B20" s="22">
        <v>2</v>
      </c>
      <c r="C20" s="14">
        <v>10.5</v>
      </c>
      <c r="D20" s="17">
        <v>20</v>
      </c>
      <c r="E20" s="14">
        <v>31.7</v>
      </c>
      <c r="F20" s="22">
        <v>22</v>
      </c>
      <c r="G20" s="18">
        <v>26.8</v>
      </c>
      <c r="H20" s="17">
        <v>1787</v>
      </c>
      <c r="I20" s="18">
        <v>14</v>
      </c>
      <c r="J20" s="25">
        <v>1.2</v>
      </c>
      <c r="L20" s="22">
        <v>37</v>
      </c>
      <c r="M20" s="14">
        <v>58.7</v>
      </c>
      <c r="N20" s="17">
        <v>24</v>
      </c>
      <c r="O20" s="14">
        <v>36.9</v>
      </c>
      <c r="P20" s="17">
        <v>61</v>
      </c>
      <c r="Q20" s="18">
        <v>47.6</v>
      </c>
      <c r="R20" s="17">
        <v>2123</v>
      </c>
      <c r="S20" s="18">
        <v>15.8</v>
      </c>
      <c r="T20" s="25">
        <v>2.9</v>
      </c>
    </row>
    <row r="21" spans="1:20" ht="12.75">
      <c r="A21" s="16" t="s">
        <v>15</v>
      </c>
      <c r="B21" s="22">
        <v>0</v>
      </c>
      <c r="C21" s="14">
        <v>0</v>
      </c>
      <c r="D21" s="17">
        <v>2</v>
      </c>
      <c r="E21" s="14">
        <v>3.2</v>
      </c>
      <c r="F21" s="22">
        <v>2</v>
      </c>
      <c r="G21" s="18">
        <v>2.4</v>
      </c>
      <c r="H21" s="17">
        <v>127</v>
      </c>
      <c r="I21" s="18">
        <v>1</v>
      </c>
      <c r="J21" s="25">
        <v>1.6</v>
      </c>
      <c r="L21" s="22">
        <v>1</v>
      </c>
      <c r="M21" s="14">
        <v>1.6</v>
      </c>
      <c r="N21" s="17">
        <v>0</v>
      </c>
      <c r="O21" s="14">
        <v>0</v>
      </c>
      <c r="P21" s="17">
        <v>1</v>
      </c>
      <c r="Q21" s="18">
        <v>0.8</v>
      </c>
      <c r="R21" s="17">
        <v>95</v>
      </c>
      <c r="S21" s="18">
        <v>0.7</v>
      </c>
      <c r="T21" s="25">
        <v>1</v>
      </c>
    </row>
    <row r="22" spans="1:20" ht="12.75">
      <c r="A22" s="16" t="s">
        <v>71</v>
      </c>
      <c r="B22" s="22">
        <v>0</v>
      </c>
      <c r="C22" s="14">
        <v>0</v>
      </c>
      <c r="D22" s="17">
        <v>0</v>
      </c>
      <c r="E22" s="14">
        <v>0</v>
      </c>
      <c r="F22" s="22">
        <v>0</v>
      </c>
      <c r="G22" s="18">
        <v>0</v>
      </c>
      <c r="H22" s="17">
        <v>523</v>
      </c>
      <c r="I22" s="18">
        <v>4.1</v>
      </c>
      <c r="J22" s="14">
        <v>0</v>
      </c>
      <c r="L22" s="22">
        <v>0</v>
      </c>
      <c r="M22" s="14">
        <v>0</v>
      </c>
      <c r="N22" s="17">
        <v>0</v>
      </c>
      <c r="O22" s="14">
        <v>0</v>
      </c>
      <c r="P22" s="17">
        <v>0</v>
      </c>
      <c r="Q22" s="18">
        <v>0</v>
      </c>
      <c r="R22" s="17">
        <v>730</v>
      </c>
      <c r="S22" s="18">
        <v>5.4</v>
      </c>
      <c r="T22" s="14">
        <v>0</v>
      </c>
    </row>
    <row r="23" spans="1:20" ht="12.75">
      <c r="A23" s="12" t="s">
        <v>17</v>
      </c>
      <c r="B23" s="12">
        <v>19</v>
      </c>
      <c r="C23" s="15">
        <v>100</v>
      </c>
      <c r="D23" s="15">
        <v>63</v>
      </c>
      <c r="E23" s="15">
        <v>100</v>
      </c>
      <c r="F23" s="12">
        <v>82</v>
      </c>
      <c r="G23" s="15">
        <v>100</v>
      </c>
      <c r="H23" s="15">
        <f>SUM(H19:H22)</f>
        <v>12728</v>
      </c>
      <c r="I23" s="15">
        <v>100</v>
      </c>
      <c r="J23" s="15">
        <v>0.6</v>
      </c>
      <c r="K23" s="21"/>
      <c r="L23" s="12">
        <v>63</v>
      </c>
      <c r="M23" s="15">
        <v>100</v>
      </c>
      <c r="N23" s="15">
        <v>65</v>
      </c>
      <c r="O23" s="15">
        <v>100</v>
      </c>
      <c r="P23" s="15">
        <v>128</v>
      </c>
      <c r="Q23" s="15">
        <v>100</v>
      </c>
      <c r="R23" s="15">
        <f>SUM(R19:R22)</f>
        <v>13395</v>
      </c>
      <c r="S23" s="15">
        <v>100</v>
      </c>
      <c r="T23" s="15">
        <v>0.9</v>
      </c>
    </row>
    <row r="26" spans="1:20" ht="24.75" customHeight="1">
      <c r="A26" s="50" t="s">
        <v>3</v>
      </c>
      <c r="B26" s="40" t="s">
        <v>25</v>
      </c>
      <c r="C26" s="41"/>
      <c r="D26" s="41"/>
      <c r="E26" s="41"/>
      <c r="F26" s="41"/>
      <c r="G26" s="42"/>
      <c r="H26" s="43" t="s">
        <v>20</v>
      </c>
      <c r="I26" s="44"/>
      <c r="J26" s="47" t="s">
        <v>27</v>
      </c>
      <c r="L26" s="40" t="s">
        <v>25</v>
      </c>
      <c r="M26" s="41"/>
      <c r="N26" s="41"/>
      <c r="O26" s="41"/>
      <c r="P26" s="41"/>
      <c r="Q26" s="42"/>
      <c r="R26" s="43" t="s">
        <v>20</v>
      </c>
      <c r="S26" s="44"/>
      <c r="T26" s="47" t="s">
        <v>27</v>
      </c>
    </row>
    <row r="27" spans="1:20" ht="12.75">
      <c r="A27" s="51"/>
      <c r="B27" s="33" t="s">
        <v>26</v>
      </c>
      <c r="C27" s="49"/>
      <c r="D27" s="33" t="s">
        <v>14</v>
      </c>
      <c r="E27" s="49"/>
      <c r="F27" s="33" t="s">
        <v>17</v>
      </c>
      <c r="G27" s="49"/>
      <c r="H27" s="45"/>
      <c r="I27" s="46"/>
      <c r="J27" s="48"/>
      <c r="L27" s="33" t="s">
        <v>26</v>
      </c>
      <c r="M27" s="49"/>
      <c r="N27" s="33" t="s">
        <v>14</v>
      </c>
      <c r="O27" s="49"/>
      <c r="P27" s="33" t="s">
        <v>17</v>
      </c>
      <c r="Q27" s="49"/>
      <c r="R27" s="45"/>
      <c r="S27" s="46"/>
      <c r="T27" s="48"/>
    </row>
    <row r="28" spans="1:20" ht="12.75">
      <c r="A28" s="13"/>
      <c r="B28" s="14" t="s">
        <v>21</v>
      </c>
      <c r="C28" s="20" t="s">
        <v>22</v>
      </c>
      <c r="D28" s="14" t="s">
        <v>21</v>
      </c>
      <c r="E28" s="20" t="s">
        <v>22</v>
      </c>
      <c r="F28" s="14" t="s">
        <v>21</v>
      </c>
      <c r="G28" s="20" t="s">
        <v>22</v>
      </c>
      <c r="H28" s="14" t="s">
        <v>21</v>
      </c>
      <c r="I28" s="18" t="s">
        <v>22</v>
      </c>
      <c r="J28" s="19"/>
      <c r="L28" s="14" t="s">
        <v>21</v>
      </c>
      <c r="M28" s="20" t="s">
        <v>22</v>
      </c>
      <c r="N28" s="14" t="s">
        <v>21</v>
      </c>
      <c r="O28" s="20" t="s">
        <v>22</v>
      </c>
      <c r="P28" s="14" t="s">
        <v>21</v>
      </c>
      <c r="Q28" s="20" t="s">
        <v>22</v>
      </c>
      <c r="R28" s="14" t="s">
        <v>21</v>
      </c>
      <c r="S28" s="18" t="s">
        <v>22</v>
      </c>
      <c r="T28" s="19"/>
    </row>
    <row r="29" spans="1:20" ht="12.75">
      <c r="A29" s="16" t="s">
        <v>28</v>
      </c>
      <c r="B29" s="22">
        <v>4</v>
      </c>
      <c r="C29" s="14">
        <v>21</v>
      </c>
      <c r="D29" s="17">
        <v>5</v>
      </c>
      <c r="E29" s="14">
        <v>7.9</v>
      </c>
      <c r="F29" s="22">
        <v>9</v>
      </c>
      <c r="G29" s="18">
        <v>11</v>
      </c>
      <c r="H29" s="17">
        <v>833</v>
      </c>
      <c r="I29" s="18">
        <v>6.5</v>
      </c>
      <c r="J29" s="25">
        <v>1.1</v>
      </c>
      <c r="L29" s="22">
        <v>2</v>
      </c>
      <c r="M29" s="14">
        <v>3.2</v>
      </c>
      <c r="N29" s="17">
        <v>5</v>
      </c>
      <c r="O29" s="14">
        <v>7.7</v>
      </c>
      <c r="P29" s="17">
        <v>7</v>
      </c>
      <c r="Q29" s="18">
        <v>5.5</v>
      </c>
      <c r="R29" s="17">
        <v>862</v>
      </c>
      <c r="S29" s="18">
        <v>6.4</v>
      </c>
      <c r="T29" s="25">
        <v>0.8</v>
      </c>
    </row>
    <row r="30" spans="1:20" ht="12.75">
      <c r="A30" s="16" t="s">
        <v>29</v>
      </c>
      <c r="B30" s="22">
        <v>15</v>
      </c>
      <c r="C30" s="14">
        <v>78.9</v>
      </c>
      <c r="D30" s="17">
        <v>58</v>
      </c>
      <c r="E30" s="14">
        <v>92.1</v>
      </c>
      <c r="F30" s="22">
        <v>73</v>
      </c>
      <c r="G30" s="18">
        <v>89</v>
      </c>
      <c r="H30" s="17">
        <v>11895</v>
      </c>
      <c r="I30" s="18">
        <v>93.4</v>
      </c>
      <c r="J30" s="25">
        <v>0.6</v>
      </c>
      <c r="L30" s="22">
        <v>61</v>
      </c>
      <c r="M30" s="14">
        <v>96.8</v>
      </c>
      <c r="N30" s="17">
        <v>60</v>
      </c>
      <c r="O30" s="14">
        <v>92.3</v>
      </c>
      <c r="P30" s="17">
        <v>121</v>
      </c>
      <c r="Q30" s="18">
        <v>94.5</v>
      </c>
      <c r="R30" s="17">
        <v>12533</v>
      </c>
      <c r="S30" s="18">
        <v>93.6</v>
      </c>
      <c r="T30" s="25">
        <v>1</v>
      </c>
    </row>
    <row r="31" spans="1:20" ht="12.75">
      <c r="A31" s="12" t="s">
        <v>17</v>
      </c>
      <c r="B31" s="12">
        <v>19</v>
      </c>
      <c r="C31" s="15">
        <v>100</v>
      </c>
      <c r="D31" s="15">
        <v>63</v>
      </c>
      <c r="E31" s="15">
        <v>100</v>
      </c>
      <c r="F31" s="12">
        <v>82</v>
      </c>
      <c r="G31" s="15">
        <v>100</v>
      </c>
      <c r="H31" s="15">
        <f>SUM(H29:H30)</f>
        <v>12728</v>
      </c>
      <c r="I31" s="15">
        <v>100</v>
      </c>
      <c r="J31" s="15">
        <v>0.6</v>
      </c>
      <c r="K31" s="21"/>
      <c r="L31" s="12">
        <v>63</v>
      </c>
      <c r="M31" s="15">
        <v>100</v>
      </c>
      <c r="N31" s="15">
        <v>65</v>
      </c>
      <c r="O31" s="15">
        <v>100</v>
      </c>
      <c r="P31" s="15">
        <v>128</v>
      </c>
      <c r="Q31" s="15">
        <v>100</v>
      </c>
      <c r="R31" s="15">
        <f>SUM(R29:R30)</f>
        <v>13395</v>
      </c>
      <c r="S31" s="15">
        <v>100</v>
      </c>
      <c r="T31" s="15">
        <v>0.9</v>
      </c>
    </row>
    <row r="36" spans="1:20" ht="24" customHeight="1">
      <c r="A36" s="50" t="s">
        <v>30</v>
      </c>
      <c r="B36" s="40" t="s">
        <v>25</v>
      </c>
      <c r="C36" s="41"/>
      <c r="D36" s="41"/>
      <c r="E36" s="41"/>
      <c r="F36" s="41"/>
      <c r="G36" s="42"/>
      <c r="H36" s="43" t="s">
        <v>20</v>
      </c>
      <c r="I36" s="44"/>
      <c r="J36" s="47" t="s">
        <v>27</v>
      </c>
      <c r="L36" s="40" t="s">
        <v>25</v>
      </c>
      <c r="M36" s="41"/>
      <c r="N36" s="41"/>
      <c r="O36" s="41"/>
      <c r="P36" s="41"/>
      <c r="Q36" s="42"/>
      <c r="R36" s="43" t="s">
        <v>20</v>
      </c>
      <c r="S36" s="44"/>
      <c r="T36" s="47" t="s">
        <v>27</v>
      </c>
    </row>
    <row r="37" spans="1:20" ht="12.75">
      <c r="A37" s="51"/>
      <c r="B37" s="33" t="s">
        <v>26</v>
      </c>
      <c r="C37" s="49"/>
      <c r="D37" s="33" t="s">
        <v>14</v>
      </c>
      <c r="E37" s="49"/>
      <c r="F37" s="33" t="s">
        <v>17</v>
      </c>
      <c r="G37" s="49"/>
      <c r="H37" s="45"/>
      <c r="I37" s="46"/>
      <c r="J37" s="48"/>
      <c r="L37" s="33" t="s">
        <v>26</v>
      </c>
      <c r="M37" s="49"/>
      <c r="N37" s="33" t="s">
        <v>14</v>
      </c>
      <c r="O37" s="49"/>
      <c r="P37" s="33" t="s">
        <v>17</v>
      </c>
      <c r="Q37" s="49"/>
      <c r="R37" s="45"/>
      <c r="S37" s="46"/>
      <c r="T37" s="48"/>
    </row>
    <row r="38" spans="1:20" ht="12.75">
      <c r="A38" s="13"/>
      <c r="B38" s="14" t="s">
        <v>21</v>
      </c>
      <c r="C38" s="20" t="s">
        <v>22</v>
      </c>
      <c r="D38" s="14" t="s">
        <v>21</v>
      </c>
      <c r="E38" s="20" t="s">
        <v>22</v>
      </c>
      <c r="F38" s="14" t="s">
        <v>21</v>
      </c>
      <c r="G38" s="20" t="s">
        <v>22</v>
      </c>
      <c r="H38" s="14" t="s">
        <v>21</v>
      </c>
      <c r="I38" s="18" t="s">
        <v>22</v>
      </c>
      <c r="J38" s="19"/>
      <c r="L38" s="14" t="s">
        <v>21</v>
      </c>
      <c r="M38" s="20" t="s">
        <v>22</v>
      </c>
      <c r="N38" s="14" t="s">
        <v>21</v>
      </c>
      <c r="O38" s="20" t="s">
        <v>22</v>
      </c>
      <c r="P38" s="14" t="s">
        <v>21</v>
      </c>
      <c r="Q38" s="20" t="s">
        <v>22</v>
      </c>
      <c r="R38" s="14" t="s">
        <v>21</v>
      </c>
      <c r="S38" s="18" t="s">
        <v>22</v>
      </c>
      <c r="T38" s="19"/>
    </row>
    <row r="39" spans="1:20" ht="12.75">
      <c r="A39" s="16" t="s">
        <v>31</v>
      </c>
      <c r="B39" s="22">
        <v>17</v>
      </c>
      <c r="C39" s="14">
        <v>89.5</v>
      </c>
      <c r="D39" s="17">
        <v>45</v>
      </c>
      <c r="E39" s="14">
        <v>71.4</v>
      </c>
      <c r="F39" s="22">
        <v>62</v>
      </c>
      <c r="G39" s="18">
        <v>75.6</v>
      </c>
      <c r="H39" s="17">
        <v>11482</v>
      </c>
      <c r="I39" s="18">
        <v>90.2</v>
      </c>
      <c r="J39" s="25">
        <v>0.5</v>
      </c>
      <c r="L39" s="22">
        <v>35</v>
      </c>
      <c r="M39" s="14">
        <v>55.5</v>
      </c>
      <c r="N39" s="17">
        <v>50</v>
      </c>
      <c r="O39" s="14">
        <v>76.9</v>
      </c>
      <c r="P39" s="17">
        <v>85</v>
      </c>
      <c r="Q39" s="18">
        <v>66.4</v>
      </c>
      <c r="R39" s="17">
        <v>11799</v>
      </c>
      <c r="S39" s="18">
        <v>88.1</v>
      </c>
      <c r="T39" s="25">
        <v>0.7</v>
      </c>
    </row>
    <row r="40" spans="1:20" ht="12.75">
      <c r="A40" s="16" t="s">
        <v>32</v>
      </c>
      <c r="B40" s="22">
        <v>2</v>
      </c>
      <c r="C40" s="14">
        <v>10.5</v>
      </c>
      <c r="D40" s="17">
        <v>18</v>
      </c>
      <c r="E40" s="14">
        <v>28.6</v>
      </c>
      <c r="F40" s="22">
        <v>20</v>
      </c>
      <c r="G40" s="18">
        <v>24.4</v>
      </c>
      <c r="H40" s="17">
        <v>1246</v>
      </c>
      <c r="I40" s="18">
        <v>9.8</v>
      </c>
      <c r="J40" s="25">
        <v>1.6</v>
      </c>
      <c r="L40" s="22">
        <v>28</v>
      </c>
      <c r="M40" s="14">
        <v>44.4</v>
      </c>
      <c r="N40" s="17">
        <v>15</v>
      </c>
      <c r="O40" s="14">
        <v>23.1</v>
      </c>
      <c r="P40" s="17">
        <v>43</v>
      </c>
      <c r="Q40" s="18">
        <v>33.6</v>
      </c>
      <c r="R40" s="17">
        <v>1596</v>
      </c>
      <c r="S40" s="18">
        <v>11.9</v>
      </c>
      <c r="T40" s="25">
        <v>2.7</v>
      </c>
    </row>
    <row r="41" spans="1:20" ht="12.75">
      <c r="A41" s="12" t="s">
        <v>17</v>
      </c>
      <c r="B41" s="12">
        <v>19</v>
      </c>
      <c r="C41" s="15">
        <v>100</v>
      </c>
      <c r="D41" s="15">
        <v>63</v>
      </c>
      <c r="E41" s="15">
        <v>100</v>
      </c>
      <c r="F41" s="12">
        <v>82</v>
      </c>
      <c r="G41" s="15">
        <v>100</v>
      </c>
      <c r="H41" s="15">
        <f>SUM(H39:H40)</f>
        <v>12728</v>
      </c>
      <c r="I41" s="15">
        <v>100</v>
      </c>
      <c r="J41" s="15">
        <v>0.6</v>
      </c>
      <c r="K41" s="21"/>
      <c r="L41" s="12">
        <v>63</v>
      </c>
      <c r="M41" s="15">
        <v>100</v>
      </c>
      <c r="N41" s="15">
        <v>65</v>
      </c>
      <c r="O41" s="15">
        <v>100</v>
      </c>
      <c r="P41" s="15">
        <v>128</v>
      </c>
      <c r="Q41" s="15">
        <v>100</v>
      </c>
      <c r="R41" s="15">
        <f>SUM(R39:R40)</f>
        <v>13395</v>
      </c>
      <c r="S41" s="15">
        <v>100</v>
      </c>
      <c r="T41" s="15">
        <v>0.9</v>
      </c>
    </row>
    <row r="44" spans="1:20" ht="25.5" customHeight="1">
      <c r="A44" s="50" t="s">
        <v>7</v>
      </c>
      <c r="B44" s="40" t="s">
        <v>25</v>
      </c>
      <c r="C44" s="41"/>
      <c r="D44" s="41"/>
      <c r="E44" s="41"/>
      <c r="F44" s="41"/>
      <c r="G44" s="42"/>
      <c r="H44" s="43" t="s">
        <v>20</v>
      </c>
      <c r="I44" s="44"/>
      <c r="J44" s="47" t="s">
        <v>27</v>
      </c>
      <c r="L44" s="40" t="s">
        <v>25</v>
      </c>
      <c r="M44" s="41"/>
      <c r="N44" s="41"/>
      <c r="O44" s="41"/>
      <c r="P44" s="41"/>
      <c r="Q44" s="42"/>
      <c r="R44" s="43" t="s">
        <v>20</v>
      </c>
      <c r="S44" s="44"/>
      <c r="T44" s="47" t="s">
        <v>27</v>
      </c>
    </row>
    <row r="45" spans="1:20" ht="14.25" customHeight="1">
      <c r="A45" s="51"/>
      <c r="B45" s="33" t="s">
        <v>26</v>
      </c>
      <c r="C45" s="49"/>
      <c r="D45" s="33" t="s">
        <v>14</v>
      </c>
      <c r="E45" s="49"/>
      <c r="F45" s="33" t="s">
        <v>17</v>
      </c>
      <c r="G45" s="49"/>
      <c r="H45" s="45"/>
      <c r="I45" s="46"/>
      <c r="J45" s="48"/>
      <c r="L45" s="33" t="s">
        <v>26</v>
      </c>
      <c r="M45" s="49"/>
      <c r="N45" s="33" t="s">
        <v>14</v>
      </c>
      <c r="O45" s="49"/>
      <c r="P45" s="33" t="s">
        <v>17</v>
      </c>
      <c r="Q45" s="49"/>
      <c r="R45" s="45"/>
      <c r="S45" s="46"/>
      <c r="T45" s="48"/>
    </row>
    <row r="46" spans="1:20" ht="12.75">
      <c r="A46" s="13"/>
      <c r="B46" s="14" t="s">
        <v>21</v>
      </c>
      <c r="C46" s="20" t="s">
        <v>22</v>
      </c>
      <c r="D46" s="14" t="s">
        <v>21</v>
      </c>
      <c r="E46" s="20" t="s">
        <v>22</v>
      </c>
      <c r="F46" s="14" t="s">
        <v>21</v>
      </c>
      <c r="G46" s="20" t="s">
        <v>22</v>
      </c>
      <c r="H46" s="14" t="s">
        <v>21</v>
      </c>
      <c r="I46" s="18" t="s">
        <v>22</v>
      </c>
      <c r="J46" s="19"/>
      <c r="L46" s="14" t="s">
        <v>21</v>
      </c>
      <c r="M46" s="20" t="s">
        <v>22</v>
      </c>
      <c r="N46" s="14" t="s">
        <v>21</v>
      </c>
      <c r="O46" s="20" t="s">
        <v>22</v>
      </c>
      <c r="P46" s="14" t="s">
        <v>21</v>
      </c>
      <c r="Q46" s="20" t="s">
        <v>22</v>
      </c>
      <c r="R46" s="14" t="s">
        <v>21</v>
      </c>
      <c r="S46" s="18" t="s">
        <v>22</v>
      </c>
      <c r="T46" s="19"/>
    </row>
    <row r="47" spans="1:20" ht="12.75">
      <c r="A47" s="16" t="s">
        <v>33</v>
      </c>
      <c r="B47" s="22">
        <v>16</v>
      </c>
      <c r="C47" s="14">
        <v>84.2</v>
      </c>
      <c r="D47" s="17">
        <v>43</v>
      </c>
      <c r="E47" s="14">
        <v>68.2</v>
      </c>
      <c r="F47" s="22">
        <v>59</v>
      </c>
      <c r="G47" s="18">
        <v>71.9</v>
      </c>
      <c r="H47" s="17">
        <v>10297</v>
      </c>
      <c r="I47" s="18">
        <v>80.9</v>
      </c>
      <c r="J47" s="25">
        <v>0.6</v>
      </c>
      <c r="L47" s="22">
        <v>43</v>
      </c>
      <c r="M47" s="14">
        <v>68.2</v>
      </c>
      <c r="N47" s="17">
        <v>53</v>
      </c>
      <c r="O47" s="14">
        <v>81.5</v>
      </c>
      <c r="P47" s="17">
        <v>96</v>
      </c>
      <c r="Q47" s="18">
        <v>75</v>
      </c>
      <c r="R47" s="17">
        <v>10558</v>
      </c>
      <c r="S47" s="18">
        <v>78.8</v>
      </c>
      <c r="T47" s="25">
        <v>0.9</v>
      </c>
    </row>
    <row r="48" spans="1:20" ht="12.75">
      <c r="A48" s="16" t="s">
        <v>34</v>
      </c>
      <c r="B48" s="22">
        <v>3</v>
      </c>
      <c r="C48" s="14">
        <v>15.8</v>
      </c>
      <c r="D48" s="17">
        <v>20</v>
      </c>
      <c r="E48" s="14">
        <v>31.7</v>
      </c>
      <c r="F48" s="22">
        <v>23</v>
      </c>
      <c r="G48" s="18">
        <v>28</v>
      </c>
      <c r="H48" s="17">
        <v>2431</v>
      </c>
      <c r="I48" s="18">
        <v>19.1</v>
      </c>
      <c r="J48" s="25">
        <v>0.9</v>
      </c>
      <c r="L48" s="22">
        <v>20</v>
      </c>
      <c r="M48" s="14">
        <v>31.7</v>
      </c>
      <c r="N48" s="17">
        <v>12</v>
      </c>
      <c r="O48" s="14">
        <v>18.5</v>
      </c>
      <c r="P48" s="17">
        <v>32</v>
      </c>
      <c r="Q48" s="18">
        <v>25</v>
      </c>
      <c r="R48" s="17">
        <v>2837</v>
      </c>
      <c r="S48" s="18">
        <v>21.2</v>
      </c>
      <c r="T48" s="25">
        <v>1.1</v>
      </c>
    </row>
    <row r="49" spans="1:20" ht="12.75">
      <c r="A49" s="12" t="s">
        <v>17</v>
      </c>
      <c r="B49" s="12">
        <v>19</v>
      </c>
      <c r="C49" s="15">
        <v>100</v>
      </c>
      <c r="D49" s="15">
        <v>63</v>
      </c>
      <c r="E49" s="15">
        <v>100</v>
      </c>
      <c r="F49" s="12">
        <v>82</v>
      </c>
      <c r="G49" s="15">
        <v>100</v>
      </c>
      <c r="H49" s="15">
        <f>SUM(H47:H48)</f>
        <v>12728</v>
      </c>
      <c r="I49" s="15">
        <v>100</v>
      </c>
      <c r="J49" s="15">
        <v>0.6</v>
      </c>
      <c r="K49" s="21"/>
      <c r="L49" s="12">
        <v>63</v>
      </c>
      <c r="M49" s="15">
        <v>100</v>
      </c>
      <c r="N49" s="15">
        <v>65</v>
      </c>
      <c r="O49" s="15">
        <v>100</v>
      </c>
      <c r="P49" s="15">
        <v>128</v>
      </c>
      <c r="Q49" s="15">
        <v>100</v>
      </c>
      <c r="R49" s="15">
        <f>SUM(R47:R48)</f>
        <v>13395</v>
      </c>
      <c r="S49" s="15">
        <v>100</v>
      </c>
      <c r="T49" s="15">
        <v>0.9</v>
      </c>
    </row>
    <row r="52" spans="1:20" ht="24" customHeight="1">
      <c r="A52" s="50" t="s">
        <v>8</v>
      </c>
      <c r="B52" s="40" t="s">
        <v>25</v>
      </c>
      <c r="C52" s="41"/>
      <c r="D52" s="41"/>
      <c r="E52" s="41"/>
      <c r="F52" s="41"/>
      <c r="G52" s="42"/>
      <c r="H52" s="43" t="s">
        <v>20</v>
      </c>
      <c r="I52" s="44"/>
      <c r="J52" s="47" t="s">
        <v>27</v>
      </c>
      <c r="L52" s="40" t="s">
        <v>25</v>
      </c>
      <c r="M52" s="41"/>
      <c r="N52" s="41"/>
      <c r="O52" s="41"/>
      <c r="P52" s="41"/>
      <c r="Q52" s="42"/>
      <c r="R52" s="43" t="s">
        <v>20</v>
      </c>
      <c r="S52" s="44"/>
      <c r="T52" s="47" t="s">
        <v>27</v>
      </c>
    </row>
    <row r="53" spans="1:20" ht="12.75">
      <c r="A53" s="51"/>
      <c r="B53" s="33" t="s">
        <v>26</v>
      </c>
      <c r="C53" s="49"/>
      <c r="D53" s="33" t="s">
        <v>14</v>
      </c>
      <c r="E53" s="49"/>
      <c r="F53" s="33" t="s">
        <v>17</v>
      </c>
      <c r="G53" s="49"/>
      <c r="H53" s="45"/>
      <c r="I53" s="46"/>
      <c r="J53" s="48"/>
      <c r="L53" s="33" t="s">
        <v>26</v>
      </c>
      <c r="M53" s="49"/>
      <c r="N53" s="33" t="s">
        <v>14</v>
      </c>
      <c r="O53" s="49"/>
      <c r="P53" s="33" t="s">
        <v>17</v>
      </c>
      <c r="Q53" s="49"/>
      <c r="R53" s="45"/>
      <c r="S53" s="46"/>
      <c r="T53" s="48"/>
    </row>
    <row r="54" spans="1:20" ht="12.75">
      <c r="A54" s="13"/>
      <c r="B54" s="14" t="s">
        <v>21</v>
      </c>
      <c r="C54" s="20" t="s">
        <v>22</v>
      </c>
      <c r="D54" s="14" t="s">
        <v>21</v>
      </c>
      <c r="E54" s="20" t="s">
        <v>22</v>
      </c>
      <c r="F54" s="14" t="s">
        <v>21</v>
      </c>
      <c r="G54" s="20" t="s">
        <v>22</v>
      </c>
      <c r="H54" s="14" t="s">
        <v>21</v>
      </c>
      <c r="I54" s="18" t="s">
        <v>22</v>
      </c>
      <c r="J54" s="19"/>
      <c r="L54" s="14" t="s">
        <v>21</v>
      </c>
      <c r="M54" s="20" t="s">
        <v>22</v>
      </c>
      <c r="N54" s="14" t="s">
        <v>21</v>
      </c>
      <c r="O54" s="20" t="s">
        <v>22</v>
      </c>
      <c r="P54" s="14" t="s">
        <v>21</v>
      </c>
      <c r="Q54" s="20" t="s">
        <v>22</v>
      </c>
      <c r="R54" s="14" t="s">
        <v>21</v>
      </c>
      <c r="S54" s="18" t="s">
        <v>22</v>
      </c>
      <c r="T54" s="19"/>
    </row>
    <row r="55" spans="1:20" ht="12.75">
      <c r="A55" s="16" t="s">
        <v>12</v>
      </c>
      <c r="B55" s="22">
        <v>14</v>
      </c>
      <c r="C55" s="14">
        <v>73.7</v>
      </c>
      <c r="D55" s="17">
        <v>43</v>
      </c>
      <c r="E55" s="14">
        <v>68.2</v>
      </c>
      <c r="F55" s="22">
        <v>57</v>
      </c>
      <c r="G55" s="18">
        <v>69.5</v>
      </c>
      <c r="H55" s="17">
        <v>9452</v>
      </c>
      <c r="I55" s="18">
        <v>74.3</v>
      </c>
      <c r="J55" s="25">
        <v>0.6</v>
      </c>
      <c r="L55" s="22">
        <v>39</v>
      </c>
      <c r="M55" s="14">
        <v>61.9</v>
      </c>
      <c r="N55" s="17">
        <v>52</v>
      </c>
      <c r="O55" s="14">
        <v>80</v>
      </c>
      <c r="P55" s="17">
        <v>91</v>
      </c>
      <c r="Q55" s="18">
        <v>71.1</v>
      </c>
      <c r="R55" s="17">
        <v>9740</v>
      </c>
      <c r="S55" s="18">
        <v>72.7</v>
      </c>
      <c r="T55" s="25">
        <v>0.9</v>
      </c>
    </row>
    <row r="56" spans="1:20" ht="12.75">
      <c r="A56" s="16" t="s">
        <v>35</v>
      </c>
      <c r="B56" s="22">
        <v>5</v>
      </c>
      <c r="C56" s="14">
        <v>26.3</v>
      </c>
      <c r="D56" s="17">
        <v>20</v>
      </c>
      <c r="E56" s="14">
        <v>31.7</v>
      </c>
      <c r="F56" s="22">
        <v>25</v>
      </c>
      <c r="G56" s="18">
        <v>30.5</v>
      </c>
      <c r="H56" s="17">
        <v>3267</v>
      </c>
      <c r="I56" s="18">
        <v>25.7</v>
      </c>
      <c r="J56" s="25">
        <v>0.8</v>
      </c>
      <c r="L56" s="22">
        <v>24</v>
      </c>
      <c r="M56" s="14">
        <v>38.1</v>
      </c>
      <c r="N56" s="17">
        <v>13</v>
      </c>
      <c r="O56" s="14">
        <v>20</v>
      </c>
      <c r="P56" s="17">
        <v>37</v>
      </c>
      <c r="Q56" s="18">
        <v>28.9</v>
      </c>
      <c r="R56" s="17">
        <v>3654</v>
      </c>
      <c r="S56" s="18">
        <v>27.3</v>
      </c>
      <c r="T56" s="25">
        <v>1</v>
      </c>
    </row>
    <row r="57" spans="1:20" ht="12.75">
      <c r="A57" s="16" t="s">
        <v>36</v>
      </c>
      <c r="B57" s="22">
        <v>0</v>
      </c>
      <c r="C57" s="14">
        <v>0</v>
      </c>
      <c r="D57" s="17">
        <v>0</v>
      </c>
      <c r="E57" s="14">
        <v>0</v>
      </c>
      <c r="F57" s="22">
        <v>0</v>
      </c>
      <c r="G57" s="18">
        <v>0</v>
      </c>
      <c r="H57" s="17">
        <v>9</v>
      </c>
      <c r="I57" s="18">
        <v>0.1</v>
      </c>
      <c r="J57" s="25">
        <v>0</v>
      </c>
      <c r="L57" s="22">
        <v>0</v>
      </c>
      <c r="M57" s="14">
        <v>0</v>
      </c>
      <c r="N57" s="17">
        <v>0</v>
      </c>
      <c r="O57" s="14">
        <v>0</v>
      </c>
      <c r="P57" s="17">
        <v>0</v>
      </c>
      <c r="Q57" s="18">
        <v>0</v>
      </c>
      <c r="R57" s="17">
        <v>1</v>
      </c>
      <c r="S57" s="18">
        <v>0</v>
      </c>
      <c r="T57" s="25">
        <v>0</v>
      </c>
    </row>
    <row r="58" spans="1:20" ht="12.75">
      <c r="A58" s="12" t="s">
        <v>17</v>
      </c>
      <c r="B58" s="12">
        <v>19</v>
      </c>
      <c r="C58" s="15">
        <v>100</v>
      </c>
      <c r="D58" s="15">
        <v>63</v>
      </c>
      <c r="E58" s="15">
        <v>100</v>
      </c>
      <c r="F58" s="12">
        <v>82</v>
      </c>
      <c r="G58" s="15">
        <v>100</v>
      </c>
      <c r="H58" s="15">
        <f>SUM(H55:H57)</f>
        <v>12728</v>
      </c>
      <c r="I58" s="15">
        <v>100</v>
      </c>
      <c r="J58" s="15">
        <v>0.6</v>
      </c>
      <c r="K58" s="21"/>
      <c r="L58" s="12">
        <v>63</v>
      </c>
      <c r="M58" s="15">
        <v>100</v>
      </c>
      <c r="N58" s="15">
        <v>65</v>
      </c>
      <c r="O58" s="15">
        <v>100</v>
      </c>
      <c r="P58" s="15">
        <v>128</v>
      </c>
      <c r="Q58" s="15">
        <v>100</v>
      </c>
      <c r="R58" s="15">
        <f>SUM(R55:R57)</f>
        <v>13395</v>
      </c>
      <c r="S58" s="15">
        <v>100</v>
      </c>
      <c r="T58" s="15">
        <v>0.9</v>
      </c>
    </row>
    <row r="61" spans="1:20" ht="24.75" customHeight="1">
      <c r="A61" s="50" t="s">
        <v>70</v>
      </c>
      <c r="B61" s="40" t="s">
        <v>25</v>
      </c>
      <c r="C61" s="41"/>
      <c r="D61" s="41"/>
      <c r="E61" s="41"/>
      <c r="F61" s="41"/>
      <c r="G61" s="42"/>
      <c r="H61" s="43" t="s">
        <v>20</v>
      </c>
      <c r="I61" s="44"/>
      <c r="J61" s="47" t="s">
        <v>27</v>
      </c>
      <c r="L61" s="40" t="s">
        <v>25</v>
      </c>
      <c r="M61" s="41"/>
      <c r="N61" s="41"/>
      <c r="O61" s="41"/>
      <c r="P61" s="41"/>
      <c r="Q61" s="42"/>
      <c r="R61" s="43" t="s">
        <v>20</v>
      </c>
      <c r="S61" s="44"/>
      <c r="T61" s="47" t="s">
        <v>27</v>
      </c>
    </row>
    <row r="62" spans="1:20" ht="12.75">
      <c r="A62" s="51"/>
      <c r="B62" s="33" t="s">
        <v>26</v>
      </c>
      <c r="C62" s="49"/>
      <c r="D62" s="33" t="s">
        <v>14</v>
      </c>
      <c r="E62" s="49"/>
      <c r="F62" s="33" t="s">
        <v>17</v>
      </c>
      <c r="G62" s="49"/>
      <c r="H62" s="45"/>
      <c r="I62" s="46"/>
      <c r="J62" s="48"/>
      <c r="L62" s="33" t="s">
        <v>26</v>
      </c>
      <c r="M62" s="49"/>
      <c r="N62" s="33" t="s">
        <v>14</v>
      </c>
      <c r="O62" s="49"/>
      <c r="P62" s="33" t="s">
        <v>17</v>
      </c>
      <c r="Q62" s="49"/>
      <c r="R62" s="45"/>
      <c r="S62" s="46"/>
      <c r="T62" s="48"/>
    </row>
    <row r="63" spans="1:20" ht="12.75">
      <c r="A63" s="13"/>
      <c r="B63" s="14" t="s">
        <v>21</v>
      </c>
      <c r="C63" s="20" t="s">
        <v>22</v>
      </c>
      <c r="D63" s="14" t="s">
        <v>21</v>
      </c>
      <c r="E63" s="20" t="s">
        <v>22</v>
      </c>
      <c r="F63" s="14" t="s">
        <v>21</v>
      </c>
      <c r="G63" s="20" t="s">
        <v>22</v>
      </c>
      <c r="H63" s="14" t="s">
        <v>21</v>
      </c>
      <c r="I63" s="18" t="s">
        <v>22</v>
      </c>
      <c r="J63" s="19"/>
      <c r="L63" s="14" t="s">
        <v>21</v>
      </c>
      <c r="M63" s="20" t="s">
        <v>22</v>
      </c>
      <c r="N63" s="14" t="s">
        <v>21</v>
      </c>
      <c r="O63" s="20" t="s">
        <v>22</v>
      </c>
      <c r="P63" s="14" t="s">
        <v>21</v>
      </c>
      <c r="Q63" s="20" t="s">
        <v>22</v>
      </c>
      <c r="R63" s="14" t="s">
        <v>21</v>
      </c>
      <c r="S63" s="18" t="s">
        <v>22</v>
      </c>
      <c r="T63" s="19"/>
    </row>
    <row r="64" spans="1:20" ht="12.75">
      <c r="A64" s="22" t="s">
        <v>60</v>
      </c>
      <c r="B64" s="22">
        <v>0</v>
      </c>
      <c r="C64" s="14">
        <v>0</v>
      </c>
      <c r="D64" s="17">
        <v>0</v>
      </c>
      <c r="E64" s="14">
        <v>0</v>
      </c>
      <c r="F64" s="22">
        <v>0</v>
      </c>
      <c r="G64" s="18">
        <v>0</v>
      </c>
      <c r="H64" s="17">
        <v>545</v>
      </c>
      <c r="I64" s="18">
        <v>4.3</v>
      </c>
      <c r="J64" s="25">
        <v>0</v>
      </c>
      <c r="L64" s="22">
        <v>3</v>
      </c>
      <c r="M64" s="14">
        <v>4.8</v>
      </c>
      <c r="N64" s="17">
        <v>6</v>
      </c>
      <c r="O64" s="14">
        <v>9.2</v>
      </c>
      <c r="P64" s="17">
        <v>9</v>
      </c>
      <c r="Q64" s="18">
        <v>7</v>
      </c>
      <c r="R64" s="17">
        <v>559</v>
      </c>
      <c r="S64" s="18">
        <v>4.2</v>
      </c>
      <c r="T64" s="25">
        <v>1.9</v>
      </c>
    </row>
    <row r="65" spans="1:20" ht="12.75">
      <c r="A65" s="22" t="s">
        <v>37</v>
      </c>
      <c r="B65" s="22">
        <v>0</v>
      </c>
      <c r="C65" s="14">
        <v>0</v>
      </c>
      <c r="D65" s="17">
        <v>3</v>
      </c>
      <c r="E65" s="14">
        <v>4.8</v>
      </c>
      <c r="F65" s="22">
        <v>3</v>
      </c>
      <c r="G65" s="18">
        <v>3.7</v>
      </c>
      <c r="H65" s="17">
        <v>2145</v>
      </c>
      <c r="I65" s="18">
        <v>16.8</v>
      </c>
      <c r="J65" s="25">
        <v>0.1</v>
      </c>
      <c r="L65" s="22">
        <v>14</v>
      </c>
      <c r="M65" s="14">
        <v>22.2</v>
      </c>
      <c r="N65" s="17">
        <v>0</v>
      </c>
      <c r="O65" s="14">
        <v>0</v>
      </c>
      <c r="P65" s="17">
        <v>14</v>
      </c>
      <c r="Q65" s="18">
        <v>10.9</v>
      </c>
      <c r="R65" s="17">
        <v>2171</v>
      </c>
      <c r="S65" s="18">
        <v>16.2</v>
      </c>
      <c r="T65" s="25">
        <v>0.6</v>
      </c>
    </row>
    <row r="66" spans="1:20" ht="12.75">
      <c r="A66" s="22" t="s">
        <v>38</v>
      </c>
      <c r="B66" s="22">
        <v>0</v>
      </c>
      <c r="C66" s="14">
        <v>0</v>
      </c>
      <c r="D66" s="17">
        <v>0</v>
      </c>
      <c r="E66" s="14">
        <v>0</v>
      </c>
      <c r="F66" s="22">
        <v>0</v>
      </c>
      <c r="G66" s="18">
        <v>0</v>
      </c>
      <c r="H66" s="17">
        <v>192</v>
      </c>
      <c r="I66" s="18">
        <v>1.5</v>
      </c>
      <c r="J66" s="25">
        <v>0</v>
      </c>
      <c r="L66" s="22">
        <v>1</v>
      </c>
      <c r="M66" s="14">
        <v>1.6</v>
      </c>
      <c r="N66" s="17">
        <v>1</v>
      </c>
      <c r="O66" s="14">
        <v>1.5</v>
      </c>
      <c r="P66" s="17">
        <v>2</v>
      </c>
      <c r="Q66" s="18">
        <v>1.6</v>
      </c>
      <c r="R66" s="17">
        <v>215</v>
      </c>
      <c r="S66" s="18">
        <v>1.6</v>
      </c>
      <c r="T66" s="25">
        <v>0.9</v>
      </c>
    </row>
    <row r="67" spans="1:20" ht="12.75">
      <c r="A67" s="22" t="s">
        <v>39</v>
      </c>
      <c r="B67" s="22">
        <v>0</v>
      </c>
      <c r="C67" s="14">
        <v>0</v>
      </c>
      <c r="D67" s="17">
        <v>0</v>
      </c>
      <c r="E67" s="14">
        <v>0</v>
      </c>
      <c r="F67" s="22">
        <v>0</v>
      </c>
      <c r="G67" s="18">
        <v>0</v>
      </c>
      <c r="H67" s="17">
        <v>253</v>
      </c>
      <c r="I67" s="18">
        <v>2</v>
      </c>
      <c r="J67" s="25">
        <v>0</v>
      </c>
      <c r="L67" s="22">
        <v>7</v>
      </c>
      <c r="M67" s="14">
        <v>11.1</v>
      </c>
      <c r="N67" s="17">
        <v>0</v>
      </c>
      <c r="O67" s="14">
        <v>0</v>
      </c>
      <c r="P67" s="17">
        <v>0</v>
      </c>
      <c r="Q67" s="18">
        <v>0</v>
      </c>
      <c r="R67" s="17">
        <v>265</v>
      </c>
      <c r="S67" s="18">
        <v>2</v>
      </c>
      <c r="T67" s="25">
        <v>0</v>
      </c>
    </row>
    <row r="68" spans="1:20" ht="12.75">
      <c r="A68" s="22" t="s">
        <v>40</v>
      </c>
      <c r="B68" s="22">
        <v>0</v>
      </c>
      <c r="C68" s="14">
        <v>0</v>
      </c>
      <c r="D68" s="17">
        <v>5</v>
      </c>
      <c r="E68" s="14">
        <v>7.9</v>
      </c>
      <c r="F68" s="22">
        <v>5</v>
      </c>
      <c r="G68" s="18">
        <v>6.1</v>
      </c>
      <c r="H68" s="17">
        <v>316</v>
      </c>
      <c r="I68" s="18">
        <v>2.5</v>
      </c>
      <c r="J68" s="25">
        <v>1.6</v>
      </c>
      <c r="L68" s="22">
        <v>0</v>
      </c>
      <c r="M68" s="14">
        <v>0</v>
      </c>
      <c r="N68" s="17">
        <v>0</v>
      </c>
      <c r="O68" s="14">
        <v>0</v>
      </c>
      <c r="P68" s="17">
        <v>7</v>
      </c>
      <c r="Q68" s="18">
        <v>5.5</v>
      </c>
      <c r="R68" s="17">
        <v>309</v>
      </c>
      <c r="S68" s="18">
        <v>2.3</v>
      </c>
      <c r="T68" s="25">
        <v>2.3</v>
      </c>
    </row>
    <row r="69" spans="1:20" ht="12.75">
      <c r="A69" s="22" t="s">
        <v>61</v>
      </c>
      <c r="B69" s="22">
        <v>0</v>
      </c>
      <c r="C69" s="14">
        <v>0</v>
      </c>
      <c r="D69" s="17">
        <v>12</v>
      </c>
      <c r="E69" s="14">
        <v>19</v>
      </c>
      <c r="F69" s="22">
        <v>12</v>
      </c>
      <c r="G69" s="18">
        <v>14.6</v>
      </c>
      <c r="H69" s="17">
        <v>882</v>
      </c>
      <c r="I69" s="18">
        <v>6.9</v>
      </c>
      <c r="J69" s="25">
        <v>1.4</v>
      </c>
      <c r="L69" s="22">
        <v>4</v>
      </c>
      <c r="M69" s="14">
        <v>6.3</v>
      </c>
      <c r="N69" s="17">
        <v>17</v>
      </c>
      <c r="O69" s="14">
        <v>26.1</v>
      </c>
      <c r="P69" s="17">
        <v>21</v>
      </c>
      <c r="Q69" s="18">
        <v>16.4</v>
      </c>
      <c r="R69" s="17">
        <v>956</v>
      </c>
      <c r="S69" s="18">
        <v>7.1</v>
      </c>
      <c r="T69" s="25">
        <v>2.2</v>
      </c>
    </row>
    <row r="70" spans="1:20" ht="12.75">
      <c r="A70" s="22" t="s">
        <v>41</v>
      </c>
      <c r="B70" s="22">
        <v>0</v>
      </c>
      <c r="C70" s="14">
        <v>0</v>
      </c>
      <c r="D70" s="17">
        <v>8</v>
      </c>
      <c r="E70" s="14">
        <v>12.7</v>
      </c>
      <c r="F70" s="22">
        <v>8</v>
      </c>
      <c r="G70" s="18">
        <v>9.8</v>
      </c>
      <c r="H70" s="17">
        <v>702</v>
      </c>
      <c r="I70" s="18">
        <v>5.5</v>
      </c>
      <c r="J70" s="25">
        <v>1.3</v>
      </c>
      <c r="L70" s="22">
        <v>2</v>
      </c>
      <c r="M70" s="14">
        <v>3.2</v>
      </c>
      <c r="N70" s="17">
        <v>3</v>
      </c>
      <c r="O70" s="14">
        <v>4.6</v>
      </c>
      <c r="P70" s="17">
        <v>5</v>
      </c>
      <c r="Q70" s="18">
        <v>3.9</v>
      </c>
      <c r="R70" s="17">
        <v>710</v>
      </c>
      <c r="S70" s="18">
        <v>5.3</v>
      </c>
      <c r="T70" s="25">
        <v>0.7</v>
      </c>
    </row>
    <row r="71" spans="1:20" ht="12.75">
      <c r="A71" s="22" t="s">
        <v>42</v>
      </c>
      <c r="B71" s="22">
        <v>1</v>
      </c>
      <c r="C71" s="14">
        <v>5.3</v>
      </c>
      <c r="D71" s="17">
        <v>0</v>
      </c>
      <c r="E71" s="14">
        <v>0</v>
      </c>
      <c r="F71" s="22">
        <v>1</v>
      </c>
      <c r="G71" s="18">
        <v>1.2</v>
      </c>
      <c r="H71" s="17">
        <v>386</v>
      </c>
      <c r="I71" s="18">
        <v>3</v>
      </c>
      <c r="J71" s="25">
        <v>0.3</v>
      </c>
      <c r="L71" s="22">
        <v>9</v>
      </c>
      <c r="M71" s="14">
        <v>14.3</v>
      </c>
      <c r="N71" s="17">
        <v>0</v>
      </c>
      <c r="O71" s="14">
        <v>0</v>
      </c>
      <c r="P71" s="17">
        <v>0</v>
      </c>
      <c r="Q71" s="18">
        <v>0</v>
      </c>
      <c r="R71" s="17">
        <v>437</v>
      </c>
      <c r="S71" s="18">
        <v>3.3</v>
      </c>
      <c r="T71" s="25">
        <v>0</v>
      </c>
    </row>
    <row r="72" spans="1:20" ht="12.75">
      <c r="A72" s="22" t="s">
        <v>43</v>
      </c>
      <c r="B72" s="22">
        <v>2</v>
      </c>
      <c r="C72" s="14">
        <v>10.5</v>
      </c>
      <c r="D72" s="17">
        <v>7</v>
      </c>
      <c r="E72" s="14">
        <v>11.1</v>
      </c>
      <c r="F72" s="22">
        <v>9</v>
      </c>
      <c r="G72" s="18">
        <v>11</v>
      </c>
      <c r="H72" s="17">
        <v>563</v>
      </c>
      <c r="I72" s="18">
        <v>4.4</v>
      </c>
      <c r="J72" s="25">
        <v>1.6</v>
      </c>
      <c r="L72" s="22">
        <v>0</v>
      </c>
      <c r="M72" s="14">
        <v>0</v>
      </c>
      <c r="N72" s="17">
        <v>4</v>
      </c>
      <c r="O72" s="14">
        <v>6.1</v>
      </c>
      <c r="P72" s="17">
        <v>13</v>
      </c>
      <c r="Q72" s="18">
        <v>10.2</v>
      </c>
      <c r="R72" s="17">
        <v>584</v>
      </c>
      <c r="S72" s="18">
        <v>4.4</v>
      </c>
      <c r="T72" s="25">
        <v>2.2</v>
      </c>
    </row>
    <row r="73" spans="1:20" ht="12.75">
      <c r="A73" s="22" t="s">
        <v>62</v>
      </c>
      <c r="B73" s="22">
        <v>0</v>
      </c>
      <c r="C73" s="14">
        <v>0</v>
      </c>
      <c r="D73" s="17">
        <v>0</v>
      </c>
      <c r="E73" s="14">
        <v>0</v>
      </c>
      <c r="F73" s="22">
        <v>0</v>
      </c>
      <c r="G73" s="18">
        <v>0</v>
      </c>
      <c r="H73" s="17">
        <v>591</v>
      </c>
      <c r="I73" s="18">
        <v>4.6</v>
      </c>
      <c r="J73" s="25">
        <v>0</v>
      </c>
      <c r="L73" s="22">
        <v>1</v>
      </c>
      <c r="M73" s="14">
        <v>1.6</v>
      </c>
      <c r="N73" s="17">
        <v>0</v>
      </c>
      <c r="O73" s="14">
        <v>0</v>
      </c>
      <c r="P73" s="17">
        <v>1</v>
      </c>
      <c r="Q73" s="18">
        <v>0.8</v>
      </c>
      <c r="R73" s="17">
        <v>668</v>
      </c>
      <c r="S73" s="18">
        <v>5</v>
      </c>
      <c r="T73" s="25">
        <v>0.1</v>
      </c>
    </row>
    <row r="74" spans="1:20" ht="12.75">
      <c r="A74" s="22" t="s">
        <v>44</v>
      </c>
      <c r="B74" s="22">
        <v>0</v>
      </c>
      <c r="C74" s="14">
        <v>0</v>
      </c>
      <c r="D74" s="17">
        <v>0</v>
      </c>
      <c r="E74" s="14">
        <v>0</v>
      </c>
      <c r="F74" s="22">
        <v>0</v>
      </c>
      <c r="G74" s="18">
        <v>0</v>
      </c>
      <c r="H74" s="17">
        <v>10</v>
      </c>
      <c r="I74" s="18">
        <v>0.1</v>
      </c>
      <c r="J74" s="25">
        <v>0</v>
      </c>
      <c r="L74" s="22">
        <v>0</v>
      </c>
      <c r="M74" s="14">
        <v>0</v>
      </c>
      <c r="N74" s="17">
        <v>0</v>
      </c>
      <c r="O74" s="14">
        <v>0</v>
      </c>
      <c r="P74" s="17">
        <v>0</v>
      </c>
      <c r="Q74" s="18">
        <v>0</v>
      </c>
      <c r="R74" s="17">
        <v>9</v>
      </c>
      <c r="S74" s="18">
        <v>0.1</v>
      </c>
      <c r="T74" s="25">
        <v>0</v>
      </c>
    </row>
    <row r="75" spans="1:20" ht="12.75">
      <c r="A75" s="22" t="s">
        <v>45</v>
      </c>
      <c r="B75" s="22">
        <v>0</v>
      </c>
      <c r="C75" s="14">
        <v>0</v>
      </c>
      <c r="D75" s="17">
        <v>25</v>
      </c>
      <c r="E75" s="14">
        <v>39.7</v>
      </c>
      <c r="F75" s="22">
        <v>25</v>
      </c>
      <c r="G75" s="18">
        <v>30.5</v>
      </c>
      <c r="H75" s="17">
        <v>411</v>
      </c>
      <c r="I75" s="18">
        <v>3.2</v>
      </c>
      <c r="J75" s="25">
        <v>6.1</v>
      </c>
      <c r="L75" s="22">
        <v>0</v>
      </c>
      <c r="M75" s="14">
        <v>0</v>
      </c>
      <c r="N75" s="17">
        <v>5</v>
      </c>
      <c r="O75" s="14">
        <v>7.7</v>
      </c>
      <c r="P75" s="17">
        <v>5</v>
      </c>
      <c r="Q75" s="18">
        <v>3.9</v>
      </c>
      <c r="R75" s="17">
        <v>455</v>
      </c>
      <c r="S75" s="18">
        <v>3.4</v>
      </c>
      <c r="T75" s="25">
        <v>1.1</v>
      </c>
    </row>
    <row r="76" spans="1:20" ht="12.75">
      <c r="A76" s="22" t="s">
        <v>46</v>
      </c>
      <c r="B76" s="22">
        <v>3</v>
      </c>
      <c r="C76" s="14">
        <v>15.8</v>
      </c>
      <c r="D76" s="17">
        <v>1</v>
      </c>
      <c r="E76" s="14">
        <v>1.6</v>
      </c>
      <c r="F76" s="22">
        <v>4</v>
      </c>
      <c r="G76" s="18">
        <v>4.9</v>
      </c>
      <c r="H76" s="17">
        <v>400</v>
      </c>
      <c r="I76" s="18">
        <v>3.1</v>
      </c>
      <c r="J76" s="25">
        <v>1</v>
      </c>
      <c r="L76" s="22">
        <v>2</v>
      </c>
      <c r="M76" s="14">
        <v>3.2</v>
      </c>
      <c r="N76" s="17">
        <v>2</v>
      </c>
      <c r="O76" s="14">
        <v>3.1</v>
      </c>
      <c r="P76" s="17">
        <v>4</v>
      </c>
      <c r="Q76" s="18">
        <v>3.1</v>
      </c>
      <c r="R76" s="17">
        <v>427</v>
      </c>
      <c r="S76" s="18">
        <v>3.2</v>
      </c>
      <c r="T76" s="25">
        <v>0.9</v>
      </c>
    </row>
    <row r="77" spans="1:20" ht="12.75">
      <c r="A77" s="22" t="s">
        <v>47</v>
      </c>
      <c r="B77" s="22">
        <v>1</v>
      </c>
      <c r="C77" s="14">
        <v>5.3</v>
      </c>
      <c r="D77" s="17">
        <v>2</v>
      </c>
      <c r="E77" s="14">
        <v>3.2</v>
      </c>
      <c r="F77" s="22">
        <v>3</v>
      </c>
      <c r="G77" s="18">
        <v>3.7</v>
      </c>
      <c r="H77" s="17">
        <v>409</v>
      </c>
      <c r="I77" s="18">
        <v>3.2</v>
      </c>
      <c r="J77" s="25">
        <v>0.7</v>
      </c>
      <c r="L77" s="22">
        <v>5</v>
      </c>
      <c r="M77" s="14">
        <v>7.9</v>
      </c>
      <c r="N77" s="17">
        <v>3</v>
      </c>
      <c r="O77" s="14">
        <v>4.6</v>
      </c>
      <c r="P77" s="17">
        <v>8</v>
      </c>
      <c r="Q77" s="18">
        <v>6.2</v>
      </c>
      <c r="R77" s="17">
        <v>430</v>
      </c>
      <c r="S77" s="18">
        <v>3.2</v>
      </c>
      <c r="T77" s="25">
        <v>1.9</v>
      </c>
    </row>
    <row r="78" spans="1:20" ht="12.75">
      <c r="A78" s="22" t="s">
        <v>48</v>
      </c>
      <c r="B78" s="22">
        <v>0</v>
      </c>
      <c r="C78" s="14">
        <v>0</v>
      </c>
      <c r="D78" s="17">
        <v>0</v>
      </c>
      <c r="E78" s="14">
        <v>0</v>
      </c>
      <c r="F78" s="22">
        <v>0</v>
      </c>
      <c r="G78" s="18">
        <v>0</v>
      </c>
      <c r="H78" s="17">
        <v>487</v>
      </c>
      <c r="I78" s="18">
        <v>3.2</v>
      </c>
      <c r="J78" s="25">
        <v>0</v>
      </c>
      <c r="L78" s="22">
        <v>2</v>
      </c>
      <c r="M78" s="14">
        <v>3.2</v>
      </c>
      <c r="N78" s="17">
        <v>2</v>
      </c>
      <c r="O78" s="14">
        <v>3.1</v>
      </c>
      <c r="P78" s="17">
        <v>4</v>
      </c>
      <c r="Q78" s="18">
        <v>3.1</v>
      </c>
      <c r="R78" s="17">
        <v>472</v>
      </c>
      <c r="S78" s="18">
        <v>3.5</v>
      </c>
      <c r="T78" s="25">
        <v>0.8</v>
      </c>
    </row>
    <row r="79" spans="1:20" ht="12.75">
      <c r="A79" s="22" t="s">
        <v>49</v>
      </c>
      <c r="B79" s="22">
        <v>0</v>
      </c>
      <c r="C79" s="14">
        <v>0</v>
      </c>
      <c r="D79" s="17">
        <v>0</v>
      </c>
      <c r="E79" s="14">
        <v>0</v>
      </c>
      <c r="F79" s="22">
        <v>0</v>
      </c>
      <c r="G79" s="18">
        <v>0</v>
      </c>
      <c r="H79" s="17">
        <v>413</v>
      </c>
      <c r="I79" s="18">
        <v>3.2</v>
      </c>
      <c r="J79" s="25">
        <v>0</v>
      </c>
      <c r="L79" s="22">
        <v>3</v>
      </c>
      <c r="M79" s="14">
        <v>4.8</v>
      </c>
      <c r="N79" s="17">
        <v>0</v>
      </c>
      <c r="O79" s="14">
        <v>0</v>
      </c>
      <c r="P79" s="17">
        <v>3</v>
      </c>
      <c r="Q79" s="18">
        <v>2.3</v>
      </c>
      <c r="R79" s="17">
        <v>495</v>
      </c>
      <c r="S79" s="18">
        <v>3.7</v>
      </c>
      <c r="T79" s="25">
        <v>0.6</v>
      </c>
    </row>
    <row r="80" spans="1:20" ht="12.75">
      <c r="A80" s="22" t="s">
        <v>50</v>
      </c>
      <c r="B80" s="22">
        <v>0</v>
      </c>
      <c r="C80" s="14">
        <v>0</v>
      </c>
      <c r="D80" s="17">
        <v>0</v>
      </c>
      <c r="E80" s="14">
        <v>0</v>
      </c>
      <c r="F80" s="22">
        <v>0</v>
      </c>
      <c r="G80" s="18">
        <v>0</v>
      </c>
      <c r="H80" s="17">
        <v>143</v>
      </c>
      <c r="I80" s="18">
        <v>1.1</v>
      </c>
      <c r="J80" s="25">
        <v>0</v>
      </c>
      <c r="L80" s="22">
        <v>1</v>
      </c>
      <c r="M80" s="14">
        <v>1.6</v>
      </c>
      <c r="N80" s="17">
        <v>0</v>
      </c>
      <c r="O80" s="14">
        <v>0</v>
      </c>
      <c r="P80" s="17">
        <v>1</v>
      </c>
      <c r="Q80" s="18">
        <v>0.8</v>
      </c>
      <c r="R80" s="17">
        <v>195</v>
      </c>
      <c r="S80" s="18">
        <v>1.4</v>
      </c>
      <c r="T80" s="25">
        <v>0.5</v>
      </c>
    </row>
    <row r="81" spans="1:20" ht="12.75">
      <c r="A81" s="22" t="s">
        <v>51</v>
      </c>
      <c r="B81" s="22">
        <v>1</v>
      </c>
      <c r="C81" s="14">
        <v>5.3</v>
      </c>
      <c r="D81" s="17">
        <v>0</v>
      </c>
      <c r="E81" s="14">
        <v>0</v>
      </c>
      <c r="F81" s="22">
        <v>1</v>
      </c>
      <c r="G81" s="18">
        <v>1.2</v>
      </c>
      <c r="H81" s="17">
        <v>826</v>
      </c>
      <c r="I81" s="18">
        <v>6.5</v>
      </c>
      <c r="J81" s="25">
        <v>0.1</v>
      </c>
      <c r="L81" s="22">
        <v>0</v>
      </c>
      <c r="M81" s="14">
        <v>0</v>
      </c>
      <c r="N81" s="17">
        <v>7</v>
      </c>
      <c r="O81" s="14">
        <v>10.8</v>
      </c>
      <c r="P81" s="17">
        <v>7</v>
      </c>
      <c r="Q81" s="18">
        <v>5.5</v>
      </c>
      <c r="R81" s="17">
        <v>867</v>
      </c>
      <c r="S81" s="18">
        <v>6.5</v>
      </c>
      <c r="T81" s="25">
        <v>0.8</v>
      </c>
    </row>
    <row r="82" spans="1:20" ht="12.75">
      <c r="A82" s="22" t="s">
        <v>52</v>
      </c>
      <c r="B82" s="22">
        <v>1</v>
      </c>
      <c r="C82" s="14">
        <v>5.3</v>
      </c>
      <c r="D82" s="17">
        <v>0</v>
      </c>
      <c r="E82" s="14">
        <v>0</v>
      </c>
      <c r="F82" s="22">
        <v>1</v>
      </c>
      <c r="G82" s="18">
        <v>1.2</v>
      </c>
      <c r="H82" s="17">
        <v>404</v>
      </c>
      <c r="I82" s="18">
        <v>3.2</v>
      </c>
      <c r="J82" s="25">
        <v>0.2</v>
      </c>
      <c r="L82" s="22">
        <v>1</v>
      </c>
      <c r="M82" s="14">
        <v>1.6</v>
      </c>
      <c r="N82" s="17">
        <v>2</v>
      </c>
      <c r="O82" s="14">
        <v>3.1</v>
      </c>
      <c r="P82" s="17">
        <v>3</v>
      </c>
      <c r="Q82" s="18">
        <v>2.3</v>
      </c>
      <c r="R82" s="17">
        <v>399</v>
      </c>
      <c r="S82" s="18">
        <v>3</v>
      </c>
      <c r="T82" s="25">
        <v>0.7</v>
      </c>
    </row>
    <row r="83" spans="1:20" ht="12.75">
      <c r="A83" s="22" t="s">
        <v>59</v>
      </c>
      <c r="B83" s="22">
        <v>0</v>
      </c>
      <c r="C83" s="14">
        <v>0</v>
      </c>
      <c r="D83" s="17">
        <v>0</v>
      </c>
      <c r="E83" s="14">
        <v>0</v>
      </c>
      <c r="F83" s="22">
        <v>0</v>
      </c>
      <c r="G83" s="18">
        <v>0</v>
      </c>
      <c r="H83" s="17">
        <v>956</v>
      </c>
      <c r="I83" s="18">
        <v>7.5</v>
      </c>
      <c r="J83" s="25">
        <v>0</v>
      </c>
      <c r="L83" s="22">
        <v>4</v>
      </c>
      <c r="M83" s="14">
        <v>6.3</v>
      </c>
      <c r="N83" s="17">
        <v>11</v>
      </c>
      <c r="O83" s="14">
        <v>16.9</v>
      </c>
      <c r="P83" s="17">
        <v>15</v>
      </c>
      <c r="Q83" s="18">
        <v>11.7</v>
      </c>
      <c r="R83" s="17">
        <v>970</v>
      </c>
      <c r="S83" s="18">
        <v>7.2</v>
      </c>
      <c r="T83" s="25">
        <v>1.5</v>
      </c>
    </row>
    <row r="84" spans="1:20" ht="12.75">
      <c r="A84" s="22" t="s">
        <v>53</v>
      </c>
      <c r="B84" s="22">
        <v>3</v>
      </c>
      <c r="C84" s="14">
        <v>15.8</v>
      </c>
      <c r="D84" s="17">
        <v>0</v>
      </c>
      <c r="E84" s="14">
        <v>0</v>
      </c>
      <c r="F84" s="22">
        <v>3</v>
      </c>
      <c r="G84" s="18">
        <v>3.7</v>
      </c>
      <c r="H84" s="17">
        <v>778</v>
      </c>
      <c r="I84" s="18">
        <v>6.1</v>
      </c>
      <c r="J84" s="25">
        <v>0.4</v>
      </c>
      <c r="L84" s="22">
        <v>4</v>
      </c>
      <c r="M84" s="14">
        <v>6.3</v>
      </c>
      <c r="N84" s="17">
        <v>1</v>
      </c>
      <c r="O84" s="14">
        <v>1.5</v>
      </c>
      <c r="P84" s="17">
        <v>5</v>
      </c>
      <c r="Q84" s="18">
        <v>3.9</v>
      </c>
      <c r="R84" s="17">
        <v>838</v>
      </c>
      <c r="S84" s="18">
        <v>6.3</v>
      </c>
      <c r="T84" s="25">
        <v>0.6</v>
      </c>
    </row>
    <row r="85" spans="1:20" ht="12.75">
      <c r="A85" s="22" t="s">
        <v>54</v>
      </c>
      <c r="B85" s="22">
        <v>5</v>
      </c>
      <c r="C85" s="14">
        <v>26.3</v>
      </c>
      <c r="D85" s="17">
        <v>0</v>
      </c>
      <c r="E85" s="14">
        <v>0</v>
      </c>
      <c r="F85" s="22">
        <v>5</v>
      </c>
      <c r="G85" s="18">
        <v>6.1</v>
      </c>
      <c r="H85" s="17">
        <v>90</v>
      </c>
      <c r="I85" s="18">
        <v>0.7</v>
      </c>
      <c r="J85" s="25">
        <v>5.6</v>
      </c>
      <c r="L85" s="22">
        <v>0</v>
      </c>
      <c r="M85" s="14">
        <v>0</v>
      </c>
      <c r="N85" s="17">
        <v>0</v>
      </c>
      <c r="O85" s="14">
        <v>0</v>
      </c>
      <c r="P85" s="17">
        <v>0</v>
      </c>
      <c r="Q85" s="18">
        <v>0</v>
      </c>
      <c r="R85" s="17">
        <v>76</v>
      </c>
      <c r="S85" s="18">
        <v>0.6</v>
      </c>
      <c r="T85" s="25">
        <v>0</v>
      </c>
    </row>
    <row r="86" spans="1:20" ht="12.75">
      <c r="A86" s="22" t="s">
        <v>55</v>
      </c>
      <c r="B86" s="22">
        <v>0</v>
      </c>
      <c r="C86" s="14">
        <v>0</v>
      </c>
      <c r="D86" s="17">
        <v>0</v>
      </c>
      <c r="E86" s="14">
        <v>0</v>
      </c>
      <c r="F86" s="22">
        <v>0</v>
      </c>
      <c r="G86" s="18">
        <v>0</v>
      </c>
      <c r="H86" s="17">
        <v>154</v>
      </c>
      <c r="I86" s="18">
        <v>1.2</v>
      </c>
      <c r="J86" s="25">
        <v>0</v>
      </c>
      <c r="L86" s="22">
        <v>0</v>
      </c>
      <c r="M86" s="14">
        <v>0</v>
      </c>
      <c r="N86" s="17">
        <v>0</v>
      </c>
      <c r="O86" s="14">
        <v>0</v>
      </c>
      <c r="P86" s="17">
        <v>0</v>
      </c>
      <c r="Q86" s="18">
        <v>0</v>
      </c>
      <c r="R86" s="17">
        <v>156</v>
      </c>
      <c r="S86" s="18">
        <v>1.2</v>
      </c>
      <c r="T86" s="25">
        <v>0</v>
      </c>
    </row>
    <row r="87" spans="1:20" ht="12.75">
      <c r="A87" s="22" t="s">
        <v>56</v>
      </c>
      <c r="B87" s="22">
        <v>2</v>
      </c>
      <c r="C87" s="14">
        <v>10.5</v>
      </c>
      <c r="D87" s="17">
        <v>0</v>
      </c>
      <c r="E87" s="14">
        <v>0</v>
      </c>
      <c r="F87" s="22">
        <v>2</v>
      </c>
      <c r="G87" s="18">
        <v>2.4</v>
      </c>
      <c r="H87" s="17">
        <v>512</v>
      </c>
      <c r="I87" s="18">
        <v>4</v>
      </c>
      <c r="J87" s="25">
        <v>0.4</v>
      </c>
      <c r="L87" s="22">
        <v>0</v>
      </c>
      <c r="M87" s="14">
        <v>0</v>
      </c>
      <c r="N87" s="17">
        <v>1</v>
      </c>
      <c r="O87" s="14">
        <v>1.5</v>
      </c>
      <c r="P87" s="17">
        <v>1</v>
      </c>
      <c r="Q87" s="18">
        <v>0.8</v>
      </c>
      <c r="R87" s="17">
        <v>559</v>
      </c>
      <c r="S87" s="18">
        <v>4.2</v>
      </c>
      <c r="T87" s="25">
        <v>0.2</v>
      </c>
    </row>
    <row r="88" spans="1:20" ht="12.75">
      <c r="A88" s="22" t="s">
        <v>57</v>
      </c>
      <c r="B88" s="22">
        <v>0</v>
      </c>
      <c r="C88" s="14">
        <v>0</v>
      </c>
      <c r="D88" s="17">
        <v>0</v>
      </c>
      <c r="E88" s="14">
        <v>0</v>
      </c>
      <c r="F88" s="22">
        <v>0</v>
      </c>
      <c r="G88" s="18">
        <v>0</v>
      </c>
      <c r="H88" s="17">
        <v>15</v>
      </c>
      <c r="I88" s="18">
        <v>0.1</v>
      </c>
      <c r="J88" s="25">
        <v>0</v>
      </c>
      <c r="L88" s="22">
        <v>0</v>
      </c>
      <c r="M88" s="14">
        <v>0</v>
      </c>
      <c r="N88" s="17">
        <v>0</v>
      </c>
      <c r="O88" s="14">
        <v>0</v>
      </c>
      <c r="P88" s="17">
        <v>0</v>
      </c>
      <c r="Q88" s="18">
        <v>0</v>
      </c>
      <c r="R88" s="17">
        <v>42</v>
      </c>
      <c r="S88" s="18">
        <v>0.3</v>
      </c>
      <c r="T88" s="25">
        <v>0</v>
      </c>
    </row>
    <row r="89" spans="1:20" ht="12.75">
      <c r="A89" s="22" t="s">
        <v>58</v>
      </c>
      <c r="B89" s="22">
        <v>0</v>
      </c>
      <c r="C89" s="14">
        <v>0</v>
      </c>
      <c r="D89" s="17">
        <v>0</v>
      </c>
      <c r="E89" s="14">
        <v>0</v>
      </c>
      <c r="F89" s="22">
        <v>0</v>
      </c>
      <c r="G89" s="18">
        <v>0</v>
      </c>
      <c r="H89" s="17">
        <v>145</v>
      </c>
      <c r="I89" s="18">
        <v>1.1</v>
      </c>
      <c r="J89" s="25">
        <v>0</v>
      </c>
      <c r="L89" s="22">
        <v>0</v>
      </c>
      <c r="M89" s="14">
        <v>0</v>
      </c>
      <c r="N89" s="17">
        <v>0</v>
      </c>
      <c r="O89" s="14">
        <v>0</v>
      </c>
      <c r="P89" s="17">
        <v>0</v>
      </c>
      <c r="Q89" s="18">
        <v>0</v>
      </c>
      <c r="R89" s="17">
        <v>131</v>
      </c>
      <c r="S89" s="18">
        <v>1</v>
      </c>
      <c r="T89" s="25">
        <v>0</v>
      </c>
    </row>
    <row r="90" spans="1:20" ht="12.75">
      <c r="A90" s="12" t="s">
        <v>17</v>
      </c>
      <c r="B90" s="12">
        <v>19</v>
      </c>
      <c r="C90" s="15">
        <v>100</v>
      </c>
      <c r="D90" s="15">
        <v>63</v>
      </c>
      <c r="E90" s="15">
        <v>100</v>
      </c>
      <c r="F90" s="12">
        <v>82</v>
      </c>
      <c r="G90" s="15">
        <v>100</v>
      </c>
      <c r="H90" s="15">
        <f>SUM(H64:H89)</f>
        <v>12728</v>
      </c>
      <c r="I90" s="15">
        <v>100</v>
      </c>
      <c r="J90" s="15">
        <v>0.6</v>
      </c>
      <c r="K90" s="21"/>
      <c r="L90" s="12">
        <v>63</v>
      </c>
      <c r="M90" s="15">
        <v>100</v>
      </c>
      <c r="N90" s="15">
        <v>65</v>
      </c>
      <c r="O90" s="15">
        <v>100</v>
      </c>
      <c r="P90" s="15">
        <v>128</v>
      </c>
      <c r="Q90" s="15">
        <v>100</v>
      </c>
      <c r="R90" s="15">
        <f>SUM(R64:R89)</f>
        <v>13395</v>
      </c>
      <c r="S90" s="15">
        <f>SUM(S64:S89)</f>
        <v>100.2</v>
      </c>
      <c r="T90" s="15">
        <v>0.9</v>
      </c>
    </row>
  </sheetData>
  <mergeCells count="93">
    <mergeCell ref="J8:J9"/>
    <mergeCell ref="D9:E9"/>
    <mergeCell ref="B8:G8"/>
    <mergeCell ref="F9:G9"/>
    <mergeCell ref="H8:I9"/>
    <mergeCell ref="A8:A9"/>
    <mergeCell ref="B6:J6"/>
    <mergeCell ref="L6:T6"/>
    <mergeCell ref="L8:Q8"/>
    <mergeCell ref="R8:S9"/>
    <mergeCell ref="T8:T9"/>
    <mergeCell ref="L9:M9"/>
    <mergeCell ref="N9:O9"/>
    <mergeCell ref="P9:Q9"/>
    <mergeCell ref="B9:C9"/>
    <mergeCell ref="A16:A17"/>
    <mergeCell ref="B16:G16"/>
    <mergeCell ref="H16:I17"/>
    <mergeCell ref="J16:J17"/>
    <mergeCell ref="L16:Q16"/>
    <mergeCell ref="R16:S17"/>
    <mergeCell ref="T16:T17"/>
    <mergeCell ref="B17:C17"/>
    <mergeCell ref="D17:E17"/>
    <mergeCell ref="F17:G17"/>
    <mergeCell ref="L17:M17"/>
    <mergeCell ref="N17:O17"/>
    <mergeCell ref="P17:Q17"/>
    <mergeCell ref="A26:A27"/>
    <mergeCell ref="B26:G26"/>
    <mergeCell ref="H26:I27"/>
    <mergeCell ref="J26:J27"/>
    <mergeCell ref="L26:Q26"/>
    <mergeCell ref="R26:S27"/>
    <mergeCell ref="T26:T27"/>
    <mergeCell ref="B27:C27"/>
    <mergeCell ref="D27:E27"/>
    <mergeCell ref="F27:G27"/>
    <mergeCell ref="L27:M27"/>
    <mergeCell ref="N27:O27"/>
    <mergeCell ref="P27:Q27"/>
    <mergeCell ref="A36:A37"/>
    <mergeCell ref="B36:G36"/>
    <mergeCell ref="H36:I37"/>
    <mergeCell ref="J36:J37"/>
    <mergeCell ref="L36:Q36"/>
    <mergeCell ref="R36:S37"/>
    <mergeCell ref="T36:T37"/>
    <mergeCell ref="B37:C37"/>
    <mergeCell ref="D37:E37"/>
    <mergeCell ref="F37:G37"/>
    <mergeCell ref="L37:M37"/>
    <mergeCell ref="N37:O37"/>
    <mergeCell ref="P37:Q37"/>
    <mergeCell ref="A44:A45"/>
    <mergeCell ref="B44:G44"/>
    <mergeCell ref="H44:I45"/>
    <mergeCell ref="J44:J45"/>
    <mergeCell ref="L44:Q44"/>
    <mergeCell ref="R44:S45"/>
    <mergeCell ref="T44:T45"/>
    <mergeCell ref="B45:C45"/>
    <mergeCell ref="D45:E45"/>
    <mergeCell ref="F45:G45"/>
    <mergeCell ref="L45:M45"/>
    <mergeCell ref="N45:O45"/>
    <mergeCell ref="P45:Q45"/>
    <mergeCell ref="A52:A53"/>
    <mergeCell ref="B52:G52"/>
    <mergeCell ref="H52:I53"/>
    <mergeCell ref="J52:J53"/>
    <mergeCell ref="L52:Q52"/>
    <mergeCell ref="R52:S53"/>
    <mergeCell ref="T52:T53"/>
    <mergeCell ref="B53:C53"/>
    <mergeCell ref="D53:E53"/>
    <mergeCell ref="F53:G53"/>
    <mergeCell ref="L53:M53"/>
    <mergeCell ref="N53:O53"/>
    <mergeCell ref="P53:Q53"/>
    <mergeCell ref="A61:A62"/>
    <mergeCell ref="B61:G61"/>
    <mergeCell ref="H61:I62"/>
    <mergeCell ref="J61:J62"/>
    <mergeCell ref="L61:Q61"/>
    <mergeCell ref="R61:S62"/>
    <mergeCell ref="T61:T62"/>
    <mergeCell ref="B62:C62"/>
    <mergeCell ref="D62:E62"/>
    <mergeCell ref="F62:G62"/>
    <mergeCell ref="L62:M62"/>
    <mergeCell ref="N62:O62"/>
    <mergeCell ref="P62:Q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Loughborough University</dc:creator>
  <cp:keywords/>
  <dc:description/>
  <cp:lastModifiedBy>adcjw2</cp:lastModifiedBy>
  <cp:lastPrinted>2005-05-25T12:40:47Z</cp:lastPrinted>
  <dcterms:created xsi:type="dcterms:W3CDTF">2004-06-11T12:38:21Z</dcterms:created>
  <dcterms:modified xsi:type="dcterms:W3CDTF">2005-05-25T12:57:27Z</dcterms:modified>
  <cp:category/>
  <cp:version/>
  <cp:contentType/>
  <cp:contentStatus/>
</cp:coreProperties>
</file>