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4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<sst xmlns="http://schemas.openxmlformats.org/spreadsheetml/2006/main" count="67" uniqueCount="31">
  <si>
    <t>ENG</t>
  </si>
  <si>
    <t>SCI</t>
  </si>
  <si>
    <t>SSH</t>
  </si>
  <si>
    <t>SEFS</t>
  </si>
  <si>
    <t>UNIVERSITY</t>
  </si>
  <si>
    <t>APPS</t>
  </si>
  <si>
    <t>REJECTS</t>
  </si>
  <si>
    <t>TOTAL MADE</t>
  </si>
  <si>
    <t>TOTAL REPLIES</t>
  </si>
  <si>
    <t>FIRM ACCEPTANCE</t>
  </si>
  <si>
    <t>CONDITIONAL OFFERS</t>
  </si>
  <si>
    <t>UF</t>
  </si>
  <si>
    <t>F/T TAUGHT POSTGRADUATE (UK/EU)</t>
  </si>
  <si>
    <t>UNDERGRADUATE (UK/EU)</t>
  </si>
  <si>
    <t>UNDERGRADUATE (INTERNATIONAL)</t>
  </si>
  <si>
    <t>F/T TAUGHT POSTGRADUATE (INTERNATIONAL)</t>
  </si>
  <si>
    <t>OFFERS</t>
  </si>
  <si>
    <t>FIRM ACCEPTS</t>
  </si>
  <si>
    <t>PROVISIONAL ACCEPTS</t>
  </si>
  <si>
    <t>DECLINES</t>
  </si>
  <si>
    <t>STUDENT RECRUITMENT 2005 ENTRY</t>
  </si>
  <si>
    <t xml:space="preserve">PROGRESS OF APPLICATIONS:  SITUATION AT 19 MAY 2005 </t>
  </si>
  <si>
    <t>LOUGHBOROUGH UNIVERSITY</t>
  </si>
  <si>
    <t>CONV TO 1ST CHOICE</t>
  </si>
  <si>
    <t>Note:</t>
  </si>
  <si>
    <t>6.9 % of applicants receiving conditional offers, still to reply.</t>
  </si>
  <si>
    <t>12.0 % of applicants receiving unconditional offers, still to reply.</t>
  </si>
  <si>
    <t>39.5 % of applicants receiving conditional offers, still to reply.</t>
  </si>
  <si>
    <t>57.5 % of applicants receiving unconditional offers, still to reply.</t>
  </si>
  <si>
    <t>AGREED BUSINESS</t>
  </si>
  <si>
    <t>PLANNING TARGETS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</si>
</sst>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4" fontId="0" fillId="0" borderId="4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2" borderId="0" xfId="0" applyFill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2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7">
      <selection activeCell="H14" sqref="H14"/>
    </sheetView>
  </sheetViews>
  <sheetFormatPr defaultColWidth="9.140625" defaultRowHeight="12.75"/>
  <cols>
    <col min="1" max="1" width="11.8515625" style="0" bestFit="1" customWidth="1"/>
    <col min="2" max="3" width="6.00390625" style="3" bestFit="1" customWidth="1"/>
    <col min="4" max="5" width="5.00390625" style="3" bestFit="1" customWidth="1"/>
    <col min="6" max="7" width="6.00390625" style="3" bestFit="1" customWidth="1"/>
    <col min="8" max="9" width="7.7109375" style="3" customWidth="1"/>
    <col min="10" max="11" width="9.7109375" style="3" customWidth="1"/>
    <col min="12" max="12" width="8.28125" style="3" customWidth="1"/>
    <col min="13" max="13" width="8.421875" style="3" customWidth="1"/>
    <col min="14" max="17" width="8.7109375" style="3" customWidth="1"/>
  </cols>
  <sheetData>
    <row r="1" spans="1:17" ht="15.75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.75">
      <c r="A2" s="108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5.75">
      <c r="A3" s="108" t="s">
        <v>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3.5" thickBo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15" customFormat="1" ht="18.75" customHeight="1" thickBot="1">
      <c r="A5" s="68" t="s">
        <v>13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spans="1:17" s="1" customFormat="1" ht="12.75">
      <c r="A6" s="27"/>
      <c r="B6" s="92" t="s">
        <v>5</v>
      </c>
      <c r="C6" s="93"/>
      <c r="D6" s="104" t="s">
        <v>6</v>
      </c>
      <c r="E6" s="105"/>
      <c r="F6" s="104" t="s">
        <v>10</v>
      </c>
      <c r="G6" s="104"/>
      <c r="H6" s="104"/>
      <c r="I6" s="104"/>
      <c r="J6" s="104"/>
      <c r="K6" s="104"/>
      <c r="L6" s="104"/>
      <c r="M6" s="105"/>
      <c r="N6" s="99" t="s">
        <v>11</v>
      </c>
      <c r="O6" s="100"/>
      <c r="P6" s="71" t="s">
        <v>29</v>
      </c>
      <c r="Q6" s="72"/>
    </row>
    <row r="7" spans="1:17" ht="13.5" thickBot="1">
      <c r="A7" s="28"/>
      <c r="B7" s="77"/>
      <c r="C7" s="94"/>
      <c r="D7" s="78"/>
      <c r="E7" s="98"/>
      <c r="F7" s="78"/>
      <c r="G7" s="78"/>
      <c r="H7" s="78"/>
      <c r="I7" s="78"/>
      <c r="J7" s="78"/>
      <c r="K7" s="78"/>
      <c r="L7" s="78"/>
      <c r="M7" s="98"/>
      <c r="N7" s="101"/>
      <c r="O7" s="78"/>
      <c r="P7" s="73" t="s">
        <v>30</v>
      </c>
      <c r="Q7" s="74"/>
    </row>
    <row r="8" spans="1:17" ht="12.75">
      <c r="A8" s="27"/>
      <c r="B8" s="37"/>
      <c r="C8" s="36"/>
      <c r="D8" s="35"/>
      <c r="E8" s="36"/>
      <c r="F8" s="90" t="s">
        <v>7</v>
      </c>
      <c r="G8" s="91"/>
      <c r="H8" s="90" t="s">
        <v>8</v>
      </c>
      <c r="I8" s="91"/>
      <c r="J8" s="90" t="s">
        <v>9</v>
      </c>
      <c r="K8" s="91"/>
      <c r="L8" s="102" t="s">
        <v>23</v>
      </c>
      <c r="M8" s="103"/>
      <c r="N8" s="35"/>
      <c r="O8" s="35"/>
      <c r="P8" s="37"/>
      <c r="Q8" s="38"/>
    </row>
    <row r="9" spans="1:17" ht="13.5" thickBot="1">
      <c r="A9" s="39"/>
      <c r="B9" s="40">
        <v>2005</v>
      </c>
      <c r="C9" s="31">
        <v>2004</v>
      </c>
      <c r="D9" s="40">
        <v>2005</v>
      </c>
      <c r="E9" s="31">
        <v>2004</v>
      </c>
      <c r="F9" s="41">
        <v>2005</v>
      </c>
      <c r="G9" s="31">
        <v>2004</v>
      </c>
      <c r="H9" s="41">
        <v>2005</v>
      </c>
      <c r="I9" s="31">
        <v>2004</v>
      </c>
      <c r="J9" s="41">
        <v>2005</v>
      </c>
      <c r="K9" s="31">
        <v>2004</v>
      </c>
      <c r="L9" s="29">
        <v>2005</v>
      </c>
      <c r="M9" s="41">
        <v>2004</v>
      </c>
      <c r="N9" s="31">
        <v>2005</v>
      </c>
      <c r="O9" s="40">
        <v>2004</v>
      </c>
      <c r="P9" s="40">
        <v>2005</v>
      </c>
      <c r="Q9" s="33">
        <v>2004</v>
      </c>
    </row>
    <row r="10" spans="1:17" ht="12.75">
      <c r="A10" s="9" t="s">
        <v>0</v>
      </c>
      <c r="B10" s="7">
        <v>3634</v>
      </c>
      <c r="C10" s="8">
        <v>3192</v>
      </c>
      <c r="D10" s="7">
        <v>481</v>
      </c>
      <c r="E10" s="8">
        <v>441</v>
      </c>
      <c r="F10" s="7">
        <v>2875</v>
      </c>
      <c r="G10" s="8">
        <v>2487</v>
      </c>
      <c r="H10" s="7">
        <v>2630</v>
      </c>
      <c r="I10" s="8">
        <v>2263</v>
      </c>
      <c r="J10" s="7">
        <v>670</v>
      </c>
      <c r="K10" s="8">
        <v>634</v>
      </c>
      <c r="L10" s="6">
        <v>25.5</v>
      </c>
      <c r="M10" s="21">
        <v>28</v>
      </c>
      <c r="N10" s="8">
        <v>87</v>
      </c>
      <c r="O10" s="7">
        <v>99</v>
      </c>
      <c r="P10" s="2">
        <v>709</v>
      </c>
      <c r="Q10" s="25">
        <v>709</v>
      </c>
    </row>
    <row r="11" spans="1:17" ht="12.75">
      <c r="A11" s="9" t="s">
        <v>1</v>
      </c>
      <c r="B11" s="7">
        <v>3528</v>
      </c>
      <c r="C11" s="8">
        <v>3119</v>
      </c>
      <c r="D11" s="7">
        <v>476</v>
      </c>
      <c r="E11" s="8">
        <v>236</v>
      </c>
      <c r="F11" s="7">
        <v>2729</v>
      </c>
      <c r="G11" s="8">
        <v>2583</v>
      </c>
      <c r="H11" s="7">
        <v>2564</v>
      </c>
      <c r="I11" s="8">
        <v>2428</v>
      </c>
      <c r="J11" s="7">
        <v>530</v>
      </c>
      <c r="K11" s="8">
        <v>562</v>
      </c>
      <c r="L11" s="6">
        <v>20.7</v>
      </c>
      <c r="M11" s="7">
        <v>23.1</v>
      </c>
      <c r="N11" s="8">
        <v>104</v>
      </c>
      <c r="O11" s="7">
        <v>107</v>
      </c>
      <c r="P11" s="2">
        <v>697</v>
      </c>
      <c r="Q11" s="17">
        <v>697</v>
      </c>
    </row>
    <row r="12" spans="1:17" ht="12.75">
      <c r="A12" s="9" t="s">
        <v>2</v>
      </c>
      <c r="B12" s="7">
        <v>10449</v>
      </c>
      <c r="C12" s="8">
        <v>9061</v>
      </c>
      <c r="D12" s="7">
        <v>3592</v>
      </c>
      <c r="E12" s="8">
        <v>2429</v>
      </c>
      <c r="F12" s="7">
        <v>5411</v>
      </c>
      <c r="G12" s="8">
        <v>5312</v>
      </c>
      <c r="H12" s="7">
        <v>5084</v>
      </c>
      <c r="I12" s="8">
        <v>5043</v>
      </c>
      <c r="J12" s="7">
        <v>1724</v>
      </c>
      <c r="K12" s="8">
        <v>1808</v>
      </c>
      <c r="L12" s="6">
        <v>33.9</v>
      </c>
      <c r="M12" s="7">
        <v>35.9</v>
      </c>
      <c r="N12" s="8">
        <v>322</v>
      </c>
      <c r="O12" s="7">
        <v>401</v>
      </c>
      <c r="P12" s="2">
        <v>1561</v>
      </c>
      <c r="Q12" s="17">
        <v>1561</v>
      </c>
    </row>
    <row r="13" spans="1:17" ht="12.75">
      <c r="A13" s="9" t="s">
        <v>3</v>
      </c>
      <c r="B13" s="7">
        <v>321</v>
      </c>
      <c r="C13" s="8">
        <v>259</v>
      </c>
      <c r="D13" s="7">
        <v>46</v>
      </c>
      <c r="E13" s="8">
        <v>8</v>
      </c>
      <c r="F13" s="7">
        <v>218</v>
      </c>
      <c r="G13" s="8">
        <v>199</v>
      </c>
      <c r="H13" s="7">
        <v>179</v>
      </c>
      <c r="I13" s="8">
        <v>160</v>
      </c>
      <c r="J13" s="7">
        <v>44</v>
      </c>
      <c r="K13" s="8">
        <v>36</v>
      </c>
      <c r="L13" s="6">
        <v>24.6</v>
      </c>
      <c r="M13" s="7">
        <v>22.5</v>
      </c>
      <c r="N13" s="8">
        <v>15</v>
      </c>
      <c r="O13" s="7">
        <v>21</v>
      </c>
      <c r="P13" s="7"/>
      <c r="Q13" s="44"/>
    </row>
    <row r="14" spans="1:17" ht="13.5" thickBot="1">
      <c r="A14" s="45" t="s">
        <v>4</v>
      </c>
      <c r="B14" s="46">
        <f aca="true" t="shared" si="0" ref="B14:K14">SUM(B10:B13)</f>
        <v>17932</v>
      </c>
      <c r="C14" s="46">
        <f t="shared" si="0"/>
        <v>15631</v>
      </c>
      <c r="D14" s="46">
        <f t="shared" si="0"/>
        <v>4595</v>
      </c>
      <c r="E14" s="46">
        <f t="shared" si="0"/>
        <v>3114</v>
      </c>
      <c r="F14" s="46">
        <f t="shared" si="0"/>
        <v>11233</v>
      </c>
      <c r="G14" s="46">
        <f t="shared" si="0"/>
        <v>10581</v>
      </c>
      <c r="H14" s="46">
        <f t="shared" si="0"/>
        <v>10457</v>
      </c>
      <c r="I14" s="46">
        <f t="shared" si="0"/>
        <v>9894</v>
      </c>
      <c r="J14" s="46">
        <f t="shared" si="0"/>
        <v>2968</v>
      </c>
      <c r="K14" s="46">
        <f t="shared" si="0"/>
        <v>3040</v>
      </c>
      <c r="L14" s="47">
        <v>28.4</v>
      </c>
      <c r="M14" s="46">
        <v>30.7</v>
      </c>
      <c r="N14" s="48">
        <f>SUM(N10:N13)</f>
        <v>528</v>
      </c>
      <c r="O14" s="46">
        <f>SUM(O10:O13)</f>
        <v>628</v>
      </c>
      <c r="P14" s="46">
        <f>SUM(P10:P13)</f>
        <v>2967</v>
      </c>
      <c r="Q14" s="49">
        <f>SUM(Q10:Q13)</f>
        <v>2967</v>
      </c>
    </row>
    <row r="15" spans="2:17" s="20" customFormat="1" ht="7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20" customFormat="1" ht="12.75">
      <c r="A16" s="51" t="s">
        <v>24</v>
      </c>
      <c r="B16" s="52" t="s">
        <v>25</v>
      </c>
      <c r="D16" s="53"/>
      <c r="E16" s="53"/>
      <c r="F16" s="53"/>
      <c r="G16" s="53"/>
      <c r="H16" s="53"/>
      <c r="I16" s="53"/>
      <c r="K16" s="54" t="s">
        <v>26</v>
      </c>
      <c r="L16" s="53"/>
      <c r="M16" s="53"/>
      <c r="N16" s="53"/>
      <c r="O16" s="53"/>
      <c r="P16" s="53"/>
      <c r="Q16" s="19"/>
    </row>
    <row r="17" spans="2:17" s="20" customFormat="1" ht="8.25" customHeight="1" thickBo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5" customFormat="1" ht="18.75" customHeight="1" thickBot="1">
      <c r="A18" s="68" t="s">
        <v>14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11"/>
    </row>
    <row r="19" spans="1:17" s="42" customFormat="1" ht="12.75">
      <c r="A19" s="27"/>
      <c r="B19" s="75" t="s">
        <v>5</v>
      </c>
      <c r="C19" s="95"/>
      <c r="D19" s="96" t="s">
        <v>6</v>
      </c>
      <c r="E19" s="97"/>
      <c r="F19" s="96" t="s">
        <v>10</v>
      </c>
      <c r="G19" s="96"/>
      <c r="H19" s="96"/>
      <c r="I19" s="96"/>
      <c r="J19" s="96"/>
      <c r="K19" s="96"/>
      <c r="L19" s="96"/>
      <c r="M19" s="96"/>
      <c r="N19" s="75" t="s">
        <v>11</v>
      </c>
      <c r="O19" s="76"/>
      <c r="P19" s="79" t="s">
        <v>29</v>
      </c>
      <c r="Q19" s="72"/>
    </row>
    <row r="20" spans="1:17" s="20" customFormat="1" ht="13.5" thickBot="1">
      <c r="A20" s="28"/>
      <c r="B20" s="77"/>
      <c r="C20" s="94"/>
      <c r="D20" s="78"/>
      <c r="E20" s="98"/>
      <c r="F20" s="78"/>
      <c r="G20" s="78"/>
      <c r="H20" s="78"/>
      <c r="I20" s="78"/>
      <c r="J20" s="78"/>
      <c r="K20" s="78"/>
      <c r="L20" s="78"/>
      <c r="M20" s="78"/>
      <c r="N20" s="77"/>
      <c r="O20" s="78"/>
      <c r="P20" s="80" t="s">
        <v>30</v>
      </c>
      <c r="Q20" s="81"/>
    </row>
    <row r="21" spans="1:17" s="20" customFormat="1" ht="12.75">
      <c r="A21" s="27"/>
      <c r="B21" s="35"/>
      <c r="C21" s="36"/>
      <c r="D21" s="35"/>
      <c r="E21" s="36"/>
      <c r="F21" s="90" t="s">
        <v>7</v>
      </c>
      <c r="G21" s="91"/>
      <c r="H21" s="90" t="s">
        <v>8</v>
      </c>
      <c r="I21" s="91"/>
      <c r="J21" s="90" t="s">
        <v>9</v>
      </c>
      <c r="K21" s="91"/>
      <c r="L21" s="102" t="s">
        <v>23</v>
      </c>
      <c r="M21" s="103"/>
      <c r="N21" s="35"/>
      <c r="O21" s="35"/>
      <c r="P21" s="34"/>
      <c r="Q21" s="57"/>
    </row>
    <row r="22" spans="1:17" s="20" customFormat="1" ht="13.5" thickBot="1">
      <c r="A22" s="39"/>
      <c r="B22" s="40">
        <v>2005</v>
      </c>
      <c r="C22" s="31">
        <v>2004</v>
      </c>
      <c r="D22" s="40">
        <v>2005</v>
      </c>
      <c r="E22" s="31">
        <v>2004</v>
      </c>
      <c r="F22" s="41">
        <v>2005</v>
      </c>
      <c r="G22" s="31">
        <v>2004</v>
      </c>
      <c r="H22" s="41">
        <v>2005</v>
      </c>
      <c r="I22" s="31">
        <v>2004</v>
      </c>
      <c r="J22" s="41">
        <v>2005</v>
      </c>
      <c r="K22" s="31">
        <v>2004</v>
      </c>
      <c r="L22" s="29">
        <v>2005</v>
      </c>
      <c r="M22" s="29">
        <v>2004</v>
      </c>
      <c r="N22" s="40">
        <v>2005</v>
      </c>
      <c r="O22" s="40">
        <v>2004</v>
      </c>
      <c r="P22" s="29">
        <v>2005</v>
      </c>
      <c r="Q22" s="43">
        <v>2004</v>
      </c>
    </row>
    <row r="23" spans="1:17" ht="12.75">
      <c r="A23" s="9" t="s">
        <v>0</v>
      </c>
      <c r="B23" s="7">
        <v>994</v>
      </c>
      <c r="C23" s="8">
        <v>1041</v>
      </c>
      <c r="D23" s="7">
        <v>160</v>
      </c>
      <c r="E23" s="8">
        <v>172</v>
      </c>
      <c r="F23" s="7">
        <v>703</v>
      </c>
      <c r="G23" s="8">
        <v>704</v>
      </c>
      <c r="H23" s="7">
        <v>366</v>
      </c>
      <c r="I23" s="8">
        <v>373</v>
      </c>
      <c r="J23" s="7">
        <v>47</v>
      </c>
      <c r="K23" s="8">
        <v>34</v>
      </c>
      <c r="L23" s="6">
        <v>12.8</v>
      </c>
      <c r="M23" s="7">
        <v>9.1</v>
      </c>
      <c r="N23" s="8">
        <v>13</v>
      </c>
      <c r="O23" s="7">
        <v>19</v>
      </c>
      <c r="P23" s="2">
        <v>64</v>
      </c>
      <c r="Q23" s="17">
        <v>72</v>
      </c>
    </row>
    <row r="24" spans="1:17" ht="12.75">
      <c r="A24" s="9" t="s">
        <v>1</v>
      </c>
      <c r="B24" s="7">
        <v>429</v>
      </c>
      <c r="C24" s="8">
        <v>467</v>
      </c>
      <c r="D24" s="7">
        <v>64</v>
      </c>
      <c r="E24" s="8">
        <v>38</v>
      </c>
      <c r="F24" s="7">
        <v>321</v>
      </c>
      <c r="G24" s="8">
        <v>359</v>
      </c>
      <c r="H24" s="7">
        <v>223</v>
      </c>
      <c r="I24" s="8">
        <v>248</v>
      </c>
      <c r="J24" s="7">
        <v>40</v>
      </c>
      <c r="K24" s="8">
        <v>51</v>
      </c>
      <c r="L24" s="6">
        <v>17.9</v>
      </c>
      <c r="M24" s="7">
        <v>20.6</v>
      </c>
      <c r="N24" s="8">
        <v>5</v>
      </c>
      <c r="O24" s="7">
        <v>6</v>
      </c>
      <c r="P24" s="2">
        <v>70</v>
      </c>
      <c r="Q24" s="17">
        <v>80</v>
      </c>
    </row>
    <row r="25" spans="1:17" ht="12.75">
      <c r="A25" s="9" t="s">
        <v>2</v>
      </c>
      <c r="B25" s="7">
        <v>1156</v>
      </c>
      <c r="C25" s="8">
        <v>1311</v>
      </c>
      <c r="D25" s="7">
        <v>409</v>
      </c>
      <c r="E25" s="8">
        <v>505</v>
      </c>
      <c r="F25" s="7">
        <v>613</v>
      </c>
      <c r="G25" s="8">
        <v>710</v>
      </c>
      <c r="H25" s="7">
        <v>404</v>
      </c>
      <c r="I25" s="8">
        <v>501</v>
      </c>
      <c r="J25" s="7">
        <v>106</v>
      </c>
      <c r="K25" s="8">
        <v>131</v>
      </c>
      <c r="L25" s="6">
        <v>26.2</v>
      </c>
      <c r="M25" s="7">
        <v>26.1</v>
      </c>
      <c r="N25" s="8">
        <v>19</v>
      </c>
      <c r="O25" s="7">
        <v>16</v>
      </c>
      <c r="P25" s="2">
        <v>120</v>
      </c>
      <c r="Q25" s="17">
        <v>111</v>
      </c>
    </row>
    <row r="26" spans="1:17" ht="12.75">
      <c r="A26" s="22" t="s">
        <v>3</v>
      </c>
      <c r="B26" s="7">
        <v>50</v>
      </c>
      <c r="C26" s="8">
        <v>57</v>
      </c>
      <c r="D26" s="7">
        <v>10</v>
      </c>
      <c r="E26" s="8">
        <v>19</v>
      </c>
      <c r="F26" s="7">
        <v>29</v>
      </c>
      <c r="G26" s="8">
        <v>25</v>
      </c>
      <c r="H26" s="7">
        <v>14</v>
      </c>
      <c r="I26" s="8">
        <v>15</v>
      </c>
      <c r="J26" s="7">
        <v>1</v>
      </c>
      <c r="K26" s="8">
        <v>7</v>
      </c>
      <c r="L26" s="6">
        <v>7.1</v>
      </c>
      <c r="M26" s="7">
        <v>46.7</v>
      </c>
      <c r="N26" s="8">
        <v>1</v>
      </c>
      <c r="O26" s="7">
        <v>0</v>
      </c>
      <c r="P26" s="6"/>
      <c r="Q26" s="17"/>
    </row>
    <row r="27" spans="1:17" ht="13.5" thickBot="1">
      <c r="A27" s="45" t="s">
        <v>4</v>
      </c>
      <c r="B27" s="46">
        <f aca="true" t="shared" si="1" ref="B27:K27">SUM(B23:B26)</f>
        <v>2629</v>
      </c>
      <c r="C27" s="46">
        <f t="shared" si="1"/>
        <v>2876</v>
      </c>
      <c r="D27" s="46">
        <f t="shared" si="1"/>
        <v>643</v>
      </c>
      <c r="E27" s="46">
        <f t="shared" si="1"/>
        <v>734</v>
      </c>
      <c r="F27" s="46">
        <f t="shared" si="1"/>
        <v>1666</v>
      </c>
      <c r="G27" s="46">
        <f t="shared" si="1"/>
        <v>1798</v>
      </c>
      <c r="H27" s="46">
        <f t="shared" si="1"/>
        <v>1007</v>
      </c>
      <c r="I27" s="46">
        <f t="shared" si="1"/>
        <v>1137</v>
      </c>
      <c r="J27" s="46">
        <f t="shared" si="1"/>
        <v>194</v>
      </c>
      <c r="K27" s="46">
        <f t="shared" si="1"/>
        <v>223</v>
      </c>
      <c r="L27" s="47">
        <v>19.3</v>
      </c>
      <c r="M27" s="46">
        <v>19.6</v>
      </c>
      <c r="N27" s="48">
        <f>SUM(N23:N26)</f>
        <v>38</v>
      </c>
      <c r="O27" s="46">
        <f>SUM(O23:O26)</f>
        <v>41</v>
      </c>
      <c r="P27" s="46">
        <f>SUM(P23:P26)</f>
        <v>254</v>
      </c>
      <c r="Q27" s="49">
        <f>SUM(Q23:Q26)</f>
        <v>263</v>
      </c>
    </row>
    <row r="28" spans="2:17" s="20" customFormat="1" ht="7.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20" customFormat="1" ht="12.75">
      <c r="A29" s="51" t="s">
        <v>24</v>
      </c>
      <c r="B29" s="52" t="s">
        <v>27</v>
      </c>
      <c r="C29" s="53"/>
      <c r="D29" s="53"/>
      <c r="E29" s="53"/>
      <c r="F29" s="53"/>
      <c r="G29" s="53"/>
      <c r="H29" s="53"/>
      <c r="I29" s="53"/>
      <c r="K29" s="54" t="s">
        <v>28</v>
      </c>
      <c r="L29" s="53"/>
      <c r="M29" s="53"/>
      <c r="N29" s="53"/>
      <c r="O29" s="53"/>
      <c r="P29" s="53"/>
      <c r="Q29" s="19"/>
    </row>
    <row r="30" spans="2:17" s="20" customFormat="1" ht="6.75" customHeight="1" thickBo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15" customFormat="1" ht="18.75" customHeight="1" thickBot="1">
      <c r="A31" s="68" t="s">
        <v>12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2"/>
      <c r="P31" s="20"/>
      <c r="Q31" s="61"/>
    </row>
    <row r="32" spans="1:16" s="42" customFormat="1" ht="12.7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8"/>
      <c r="O32" s="50"/>
      <c r="P32" s="20"/>
    </row>
    <row r="33" spans="1:15" s="20" customFormat="1" ht="13.5" thickBot="1">
      <c r="A33" s="5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88" t="s">
        <v>29</v>
      </c>
      <c r="O33" s="65"/>
    </row>
    <row r="34" spans="1:17" ht="13.5" thickBot="1">
      <c r="A34" s="11"/>
      <c r="B34" s="114" t="s">
        <v>5</v>
      </c>
      <c r="C34" s="83"/>
      <c r="D34" s="82" t="s">
        <v>6</v>
      </c>
      <c r="E34" s="83"/>
      <c r="F34" s="82" t="s">
        <v>16</v>
      </c>
      <c r="G34" s="83"/>
      <c r="H34" s="82" t="s">
        <v>17</v>
      </c>
      <c r="I34" s="83"/>
      <c r="J34" s="84" t="s">
        <v>18</v>
      </c>
      <c r="K34" s="85"/>
      <c r="L34" s="86" t="s">
        <v>19</v>
      </c>
      <c r="M34" s="87"/>
      <c r="N34" s="89" t="s">
        <v>30</v>
      </c>
      <c r="O34" s="67"/>
      <c r="P34" s="20"/>
      <c r="Q34" s="20"/>
    </row>
    <row r="35" spans="1:17" ht="13.5" thickBot="1">
      <c r="A35" s="10"/>
      <c r="B35" s="13">
        <v>2005</v>
      </c>
      <c r="C35" s="12">
        <v>2004</v>
      </c>
      <c r="D35" s="13">
        <v>2005</v>
      </c>
      <c r="E35" s="12">
        <v>2004</v>
      </c>
      <c r="F35" s="14">
        <v>2005</v>
      </c>
      <c r="G35" s="12">
        <v>2004</v>
      </c>
      <c r="H35" s="14">
        <v>2005</v>
      </c>
      <c r="I35" s="12">
        <v>2004</v>
      </c>
      <c r="J35" s="14">
        <v>2005</v>
      </c>
      <c r="K35" s="12">
        <v>2004</v>
      </c>
      <c r="L35" s="13">
        <v>2005</v>
      </c>
      <c r="M35" s="12">
        <v>2004</v>
      </c>
      <c r="N35" s="12">
        <v>2005</v>
      </c>
      <c r="O35" s="16">
        <v>2004</v>
      </c>
      <c r="P35" s="20"/>
      <c r="Q35" s="20"/>
    </row>
    <row r="36" spans="1:17" ht="12.75">
      <c r="A36" s="9" t="s">
        <v>0</v>
      </c>
      <c r="B36" s="7">
        <v>108</v>
      </c>
      <c r="C36" s="8">
        <v>132</v>
      </c>
      <c r="D36" s="7">
        <v>14</v>
      </c>
      <c r="E36" s="8">
        <v>14</v>
      </c>
      <c r="F36" s="7">
        <v>66</v>
      </c>
      <c r="G36" s="8">
        <v>85</v>
      </c>
      <c r="H36" s="7">
        <v>12</v>
      </c>
      <c r="I36" s="8">
        <v>16</v>
      </c>
      <c r="J36" s="7">
        <v>7</v>
      </c>
      <c r="K36" s="8">
        <v>15</v>
      </c>
      <c r="L36" s="7">
        <v>5</v>
      </c>
      <c r="M36" s="8">
        <v>2</v>
      </c>
      <c r="N36" s="8">
        <v>72</v>
      </c>
      <c r="O36" s="17">
        <v>73</v>
      </c>
      <c r="P36" s="20"/>
      <c r="Q36" s="20"/>
    </row>
    <row r="37" spans="1:17" ht="12.75">
      <c r="A37" s="9" t="s">
        <v>1</v>
      </c>
      <c r="B37" s="7">
        <v>123</v>
      </c>
      <c r="C37" s="8">
        <v>149</v>
      </c>
      <c r="D37" s="7">
        <v>3</v>
      </c>
      <c r="E37" s="8">
        <v>4</v>
      </c>
      <c r="F37" s="7">
        <v>105</v>
      </c>
      <c r="G37" s="8">
        <v>100</v>
      </c>
      <c r="H37" s="7">
        <v>21</v>
      </c>
      <c r="I37" s="8">
        <v>23</v>
      </c>
      <c r="J37" s="7">
        <v>18</v>
      </c>
      <c r="K37" s="8">
        <v>8</v>
      </c>
      <c r="L37" s="7">
        <v>15</v>
      </c>
      <c r="M37" s="8">
        <v>22</v>
      </c>
      <c r="N37" s="8">
        <v>95</v>
      </c>
      <c r="O37" s="17">
        <v>110</v>
      </c>
      <c r="P37" s="20"/>
      <c r="Q37" s="20"/>
    </row>
    <row r="38" spans="1:17" ht="12.75">
      <c r="A38" s="9" t="s">
        <v>2</v>
      </c>
      <c r="B38" s="7">
        <v>466</v>
      </c>
      <c r="C38" s="8">
        <v>502</v>
      </c>
      <c r="D38" s="7">
        <v>65</v>
      </c>
      <c r="E38" s="8">
        <v>60</v>
      </c>
      <c r="F38" s="7">
        <v>286</v>
      </c>
      <c r="G38" s="8">
        <v>309</v>
      </c>
      <c r="H38" s="7">
        <v>36</v>
      </c>
      <c r="I38" s="8">
        <v>38</v>
      </c>
      <c r="J38" s="7">
        <v>91</v>
      </c>
      <c r="K38" s="8">
        <v>101</v>
      </c>
      <c r="L38" s="7">
        <v>14</v>
      </c>
      <c r="M38" s="8">
        <v>28</v>
      </c>
      <c r="N38" s="8">
        <v>277</v>
      </c>
      <c r="O38" s="17">
        <v>253</v>
      </c>
      <c r="P38" s="20"/>
      <c r="Q38" s="20"/>
    </row>
    <row r="39" spans="1:17" ht="13.5" thickBot="1">
      <c r="A39" s="45" t="s">
        <v>4</v>
      </c>
      <c r="B39" s="46">
        <f aca="true" t="shared" si="2" ref="B39:O39">SUM(B36:B38)</f>
        <v>697</v>
      </c>
      <c r="C39" s="46">
        <f t="shared" si="2"/>
        <v>783</v>
      </c>
      <c r="D39" s="46">
        <f t="shared" si="2"/>
        <v>82</v>
      </c>
      <c r="E39" s="46">
        <f t="shared" si="2"/>
        <v>78</v>
      </c>
      <c r="F39" s="46">
        <f t="shared" si="2"/>
        <v>457</v>
      </c>
      <c r="G39" s="46">
        <f t="shared" si="2"/>
        <v>494</v>
      </c>
      <c r="H39" s="46">
        <f t="shared" si="2"/>
        <v>69</v>
      </c>
      <c r="I39" s="46">
        <f t="shared" si="2"/>
        <v>77</v>
      </c>
      <c r="J39" s="46">
        <f t="shared" si="2"/>
        <v>116</v>
      </c>
      <c r="K39" s="46">
        <f t="shared" si="2"/>
        <v>124</v>
      </c>
      <c r="L39" s="46">
        <f t="shared" si="2"/>
        <v>34</v>
      </c>
      <c r="M39" s="46">
        <f t="shared" si="2"/>
        <v>52</v>
      </c>
      <c r="N39" s="48">
        <f t="shared" si="2"/>
        <v>444</v>
      </c>
      <c r="O39" s="49">
        <f t="shared" si="2"/>
        <v>436</v>
      </c>
      <c r="P39" s="20"/>
      <c r="Q39" s="20"/>
    </row>
    <row r="40" spans="2:17" s="20" customFormat="1" ht="6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s="20" customFormat="1" ht="7.5" customHeight="1" thickBo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s="15" customFormat="1" ht="18.75" customHeight="1" thickBot="1">
      <c r="A42" s="68" t="s">
        <v>15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2"/>
      <c r="P42" s="20"/>
      <c r="Q42" s="61"/>
    </row>
    <row r="43" spans="1:16" s="42" customFormat="1" ht="12.75">
      <c r="A43" s="55"/>
      <c r="B43" s="115"/>
      <c r="C43" s="115"/>
      <c r="D43" s="115"/>
      <c r="E43" s="115"/>
      <c r="F43" s="56"/>
      <c r="G43" s="56"/>
      <c r="H43" s="56"/>
      <c r="I43" s="56"/>
      <c r="J43" s="56"/>
      <c r="K43" s="56"/>
      <c r="L43" s="56"/>
      <c r="M43" s="56"/>
      <c r="N43" s="32"/>
      <c r="O43" s="50"/>
      <c r="P43" s="20"/>
    </row>
    <row r="44" spans="1:15" s="20" customFormat="1" ht="13.5" thickBot="1">
      <c r="A44" s="28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64" t="s">
        <v>29</v>
      </c>
      <c r="O44" s="65"/>
    </row>
    <row r="45" spans="1:17" ht="13.5" thickBot="1">
      <c r="A45" s="60"/>
      <c r="B45" s="63" t="s">
        <v>5</v>
      </c>
      <c r="C45" s="113"/>
      <c r="D45" s="63" t="s">
        <v>6</v>
      </c>
      <c r="E45" s="113"/>
      <c r="F45" s="63" t="s">
        <v>16</v>
      </c>
      <c r="G45" s="113"/>
      <c r="H45" s="63" t="s">
        <v>17</v>
      </c>
      <c r="I45" s="113"/>
      <c r="J45" s="106" t="s">
        <v>18</v>
      </c>
      <c r="K45" s="107"/>
      <c r="L45" s="62" t="s">
        <v>19</v>
      </c>
      <c r="M45" s="63"/>
      <c r="N45" s="66" t="s">
        <v>30</v>
      </c>
      <c r="O45" s="67"/>
      <c r="P45" s="20"/>
      <c r="Q45" s="20"/>
    </row>
    <row r="46" spans="1:17" ht="13.5" thickBot="1">
      <c r="A46" s="10"/>
      <c r="B46" s="13">
        <v>2005</v>
      </c>
      <c r="C46" s="12">
        <v>2004</v>
      </c>
      <c r="D46" s="13">
        <v>2005</v>
      </c>
      <c r="E46" s="12">
        <v>2004</v>
      </c>
      <c r="F46" s="13">
        <v>2005</v>
      </c>
      <c r="G46" s="12">
        <v>2004</v>
      </c>
      <c r="H46" s="13">
        <v>2005</v>
      </c>
      <c r="I46" s="12">
        <v>2004</v>
      </c>
      <c r="J46" s="13">
        <v>2005</v>
      </c>
      <c r="K46" s="12">
        <v>2004</v>
      </c>
      <c r="L46" s="13">
        <v>2005</v>
      </c>
      <c r="M46" s="12">
        <v>2004</v>
      </c>
      <c r="N46" s="12">
        <v>2005</v>
      </c>
      <c r="O46" s="16">
        <v>2004</v>
      </c>
      <c r="P46" s="20"/>
      <c r="Q46" s="20"/>
    </row>
    <row r="47" spans="1:17" ht="12.75">
      <c r="A47" s="9" t="s">
        <v>0</v>
      </c>
      <c r="B47" s="7">
        <v>2073</v>
      </c>
      <c r="C47" s="8">
        <v>1885</v>
      </c>
      <c r="D47" s="7">
        <v>489</v>
      </c>
      <c r="E47" s="8">
        <v>296</v>
      </c>
      <c r="F47" s="7">
        <v>1217</v>
      </c>
      <c r="G47" s="8">
        <v>1140</v>
      </c>
      <c r="H47" s="7">
        <v>121</v>
      </c>
      <c r="I47" s="8">
        <v>115</v>
      </c>
      <c r="J47" s="7">
        <v>168</v>
      </c>
      <c r="K47" s="8">
        <v>187</v>
      </c>
      <c r="L47" s="7">
        <v>35</v>
      </c>
      <c r="M47" s="8">
        <v>41</v>
      </c>
      <c r="N47" s="8">
        <v>249</v>
      </c>
      <c r="O47" s="17">
        <v>203</v>
      </c>
      <c r="P47" s="20"/>
      <c r="Q47" s="20"/>
    </row>
    <row r="48" spans="1:17" ht="12.75">
      <c r="A48" s="9" t="s">
        <v>1</v>
      </c>
      <c r="B48" s="7">
        <v>1316</v>
      </c>
      <c r="C48" s="8">
        <v>1079</v>
      </c>
      <c r="D48" s="7">
        <v>228</v>
      </c>
      <c r="E48" s="8">
        <v>121</v>
      </c>
      <c r="F48" s="7">
        <v>849</v>
      </c>
      <c r="G48" s="8">
        <v>656</v>
      </c>
      <c r="H48" s="7">
        <v>101</v>
      </c>
      <c r="I48" s="8">
        <v>70</v>
      </c>
      <c r="J48" s="7">
        <v>129</v>
      </c>
      <c r="K48" s="8">
        <v>120</v>
      </c>
      <c r="L48" s="7">
        <v>42</v>
      </c>
      <c r="M48" s="8">
        <v>28</v>
      </c>
      <c r="N48" s="8">
        <v>167</v>
      </c>
      <c r="O48" s="17">
        <v>198</v>
      </c>
      <c r="P48" s="20"/>
      <c r="Q48" s="20"/>
    </row>
    <row r="49" spans="1:17" ht="12.75">
      <c r="A49" s="9" t="s">
        <v>2</v>
      </c>
      <c r="B49" s="7">
        <v>3948</v>
      </c>
      <c r="C49" s="8">
        <v>4435</v>
      </c>
      <c r="D49" s="7">
        <v>1314</v>
      </c>
      <c r="E49" s="8">
        <v>1688</v>
      </c>
      <c r="F49" s="7">
        <v>1799</v>
      </c>
      <c r="G49" s="8">
        <v>1491</v>
      </c>
      <c r="H49" s="7">
        <v>111</v>
      </c>
      <c r="I49" s="8">
        <v>140</v>
      </c>
      <c r="J49" s="7">
        <v>326</v>
      </c>
      <c r="K49" s="8">
        <v>326</v>
      </c>
      <c r="L49" s="23">
        <v>63</v>
      </c>
      <c r="M49" s="24">
        <v>86</v>
      </c>
      <c r="N49" s="24">
        <v>402</v>
      </c>
      <c r="O49" s="26">
        <v>434</v>
      </c>
      <c r="P49" s="20"/>
      <c r="Q49" s="20"/>
    </row>
    <row r="50" spans="1:17" ht="13.5" thickBot="1">
      <c r="A50" s="45" t="s">
        <v>4</v>
      </c>
      <c r="B50" s="46">
        <f aca="true" t="shared" si="3" ref="B50:O50">SUM(B47:B49)</f>
        <v>7337</v>
      </c>
      <c r="C50" s="46">
        <f t="shared" si="3"/>
        <v>7399</v>
      </c>
      <c r="D50" s="46">
        <f t="shared" si="3"/>
        <v>2031</v>
      </c>
      <c r="E50" s="46">
        <f t="shared" si="3"/>
        <v>2105</v>
      </c>
      <c r="F50" s="46">
        <f t="shared" si="3"/>
        <v>3865</v>
      </c>
      <c r="G50" s="46">
        <f t="shared" si="3"/>
        <v>3287</v>
      </c>
      <c r="H50" s="46">
        <f t="shared" si="3"/>
        <v>333</v>
      </c>
      <c r="I50" s="46">
        <f t="shared" si="3"/>
        <v>325</v>
      </c>
      <c r="J50" s="46">
        <f t="shared" si="3"/>
        <v>623</v>
      </c>
      <c r="K50" s="46">
        <f t="shared" si="3"/>
        <v>633</v>
      </c>
      <c r="L50" s="4">
        <f t="shared" si="3"/>
        <v>140</v>
      </c>
      <c r="M50" s="4">
        <f t="shared" si="3"/>
        <v>155</v>
      </c>
      <c r="N50" s="5">
        <f t="shared" si="3"/>
        <v>818</v>
      </c>
      <c r="O50" s="18">
        <f t="shared" si="3"/>
        <v>835</v>
      </c>
      <c r="P50" s="20"/>
      <c r="Q50" s="20"/>
    </row>
  </sheetData>
  <mergeCells count="45">
    <mergeCell ref="F45:G45"/>
    <mergeCell ref="H45:I45"/>
    <mergeCell ref="B34:C34"/>
    <mergeCell ref="B45:C45"/>
    <mergeCell ref="B43:C43"/>
    <mergeCell ref="D43:E43"/>
    <mergeCell ref="J45:K45"/>
    <mergeCell ref="A1:Q1"/>
    <mergeCell ref="A2:Q2"/>
    <mergeCell ref="A3:Q3"/>
    <mergeCell ref="L8:M8"/>
    <mergeCell ref="A18:Q18"/>
    <mergeCell ref="A31:O31"/>
    <mergeCell ref="A42:O42"/>
    <mergeCell ref="D45:E45"/>
    <mergeCell ref="D34:E34"/>
    <mergeCell ref="B19:C20"/>
    <mergeCell ref="D19:E20"/>
    <mergeCell ref="N6:O7"/>
    <mergeCell ref="F21:G21"/>
    <mergeCell ref="H21:I21"/>
    <mergeCell ref="J21:K21"/>
    <mergeCell ref="L21:M21"/>
    <mergeCell ref="F19:M20"/>
    <mergeCell ref="F6:M7"/>
    <mergeCell ref="D6:E7"/>
    <mergeCell ref="J8:K8"/>
    <mergeCell ref="F8:G8"/>
    <mergeCell ref="H8:I8"/>
    <mergeCell ref="B6:C7"/>
    <mergeCell ref="H34:I34"/>
    <mergeCell ref="J34:K34"/>
    <mergeCell ref="L34:M34"/>
    <mergeCell ref="N33:O33"/>
    <mergeCell ref="N34:O34"/>
    <mergeCell ref="L45:M45"/>
    <mergeCell ref="N44:O44"/>
    <mergeCell ref="N45:O45"/>
    <mergeCell ref="A5:Q5"/>
    <mergeCell ref="P6:Q6"/>
    <mergeCell ref="P7:Q7"/>
    <mergeCell ref="N19:O20"/>
    <mergeCell ref="P19:Q19"/>
    <mergeCell ref="P20:Q20"/>
    <mergeCell ref="F34:G34"/>
  </mergeCells>
  <printOptions gridLines="1"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advjh</dc:creator>
  <cp:keywords/>
  <dc:description/>
  <cp:lastModifiedBy>advjh</cp:lastModifiedBy>
  <cp:lastPrinted>2005-05-25T09:14:45Z</cp:lastPrinted>
  <dcterms:created xsi:type="dcterms:W3CDTF">2005-05-24T08:26:57Z</dcterms:created>
  <dcterms:modified xsi:type="dcterms:W3CDTF">2005-05-25T09:14:47Z</dcterms:modified>
  <cp:category/>
  <cp:version/>
  <cp:contentType/>
  <cp:contentStatus/>
</cp:coreProperties>
</file>